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rcGIS\Corporate\MappingAndGIS\Jobs\Projects\Data_Warehouse\WONS\Onshore_Wells\"/>
    </mc:Choice>
  </mc:AlternateContent>
  <xr:revisionPtr revIDLastSave="0" documentId="13_ncr:1_{F5A1C6C7-F44C-406A-B114-3BF20AE9467A}" xr6:coauthVersionLast="45" xr6:coauthVersionMax="45" xr10:uidLastSave="{00000000-0000-0000-0000-000000000000}"/>
  <bookViews>
    <workbookView xWindow="-120" yWindow="-120" windowWidth="29040" windowHeight="15840" xr2:uid="{AFCA1368-EAA9-447E-AC31-7443A4759B7E}"/>
  </bookViews>
  <sheets>
    <sheet name="Current Onshore Wells" sheetId="1" r:id="rId1"/>
    <sheet name="Well Tops" sheetId="4" r:id="rId2"/>
    <sheet name="Bottom Holes" sheetId="5" r:id="rId3"/>
    <sheet name="Top-Bottom straight connection" sheetId="7" r:id="rId4"/>
  </sheets>
  <externalReferences>
    <externalReference r:id="rId5"/>
  </externalReferences>
  <definedNames>
    <definedName name="_xlnm._FilterDatabase" localSheetId="2" hidden="1">'Bottom Holes'!$A$1:$B$111</definedName>
    <definedName name="_xlnm._FilterDatabase" localSheetId="3" hidden="1">'Top-Bottom straight connection'!$A$1:$B$111</definedName>
    <definedName name="_xlnm._FilterDatabase" localSheetId="1" hidden="1">'Well Tops'!$A$1:$B$111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1" i="7" l="1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B111" i="4" l="1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<sst xmlns="http://schemas.openxmlformats.org/spreadsheetml/2006/main" count="395" uniqueCount="154">
  <si>
    <t>WELLREGNO</t>
  </si>
  <si>
    <t>WELLSORTABLE</t>
  </si>
  <si>
    <t>WELLNAME</t>
  </si>
  <si>
    <t>OPERATOR</t>
  </si>
  <si>
    <t>WELLTYPE</t>
  </si>
  <si>
    <t>LICENCE</t>
  </si>
  <si>
    <t>EAST</t>
  </si>
  <si>
    <t>NORTH</t>
  </si>
  <si>
    <t>DEV</t>
  </si>
  <si>
    <t>COUNTY</t>
  </si>
  <si>
    <t>SPUD</t>
  </si>
  <si>
    <t>COMPLETED</t>
  </si>
  <si>
    <t>INTENT</t>
  </si>
  <si>
    <t>DECC_WELL</t>
  </si>
  <si>
    <t>RELEASE_DATE</t>
  </si>
  <si>
    <t>WELLINFO</t>
  </si>
  <si>
    <t>Current Well Attributes</t>
  </si>
  <si>
    <t>Current Attribute Acronym</t>
  </si>
  <si>
    <t>New Corresponding Attribute Name</t>
  </si>
  <si>
    <t>New Attribute</t>
  </si>
  <si>
    <t>CBM</t>
  </si>
  <si>
    <t>COG</t>
  </si>
  <si>
    <t>GS</t>
  </si>
  <si>
    <t>MG</t>
  </si>
  <si>
    <t>SG</t>
  </si>
  <si>
    <t>D</t>
  </si>
  <si>
    <t>V</t>
  </si>
  <si>
    <t>A</t>
  </si>
  <si>
    <t>E</t>
  </si>
  <si>
    <t>N/A</t>
  </si>
  <si>
    <t>SUBAREAOP</t>
  </si>
  <si>
    <t>LICNO</t>
  </si>
  <si>
    <t>TOPHOLEXNG</t>
  </si>
  <si>
    <t>TOPHOLEYNG</t>
  </si>
  <si>
    <t>UNCWELTYP</t>
  </si>
  <si>
    <t>coalbed methane</t>
  </si>
  <si>
    <t>gas storage</t>
  </si>
  <si>
    <t>methane venting</t>
  </si>
  <si>
    <t>shale gas/oil</t>
  </si>
  <si>
    <t>shale gas/oil, tight gas</t>
  </si>
  <si>
    <t>ONS_COUNTY</t>
  </si>
  <si>
    <t>NAME</t>
  </si>
  <si>
    <t>SPUDDATE</t>
  </si>
  <si>
    <t>CURRWELLIN</t>
  </si>
  <si>
    <t>COMPLEDATE</t>
  </si>
  <si>
    <t>RELEASEDAT</t>
  </si>
  <si>
    <t>Appraisal</t>
  </si>
  <si>
    <t>Carbon capture &amp; storage</t>
  </si>
  <si>
    <t>Development</t>
  </si>
  <si>
    <t>Exploration</t>
  </si>
  <si>
    <t>Deviated</t>
  </si>
  <si>
    <t>Horizontal</t>
  </si>
  <si>
    <t>Vertical</t>
  </si>
  <si>
    <t>W_ID</t>
  </si>
  <si>
    <t>WELLBOREID</t>
  </si>
  <si>
    <t>WELLSUFFIX</t>
  </si>
  <si>
    <t>WELLALIAS</t>
  </si>
  <si>
    <t>PRIMARYTAR</t>
  </si>
  <si>
    <t>ORIGINTENT</t>
  </si>
  <si>
    <t>WELLSTATUS</t>
  </si>
  <si>
    <t>COMPLESTAT</t>
  </si>
  <si>
    <t>WELLOPSTAT</t>
  </si>
  <si>
    <t>DATUMTYPE</t>
  </si>
  <si>
    <t>DATELEV_F</t>
  </si>
  <si>
    <t>DATELEV_M</t>
  </si>
  <si>
    <t>PROSPECT</t>
  </si>
  <si>
    <t>DEVTYPE</t>
  </si>
  <si>
    <t>DEVIATTYP</t>
  </si>
  <si>
    <t>PPRSWELLNO</t>
  </si>
  <si>
    <t>DENNO</t>
  </si>
  <si>
    <t>DRILLSEQNO</t>
  </si>
  <si>
    <t>DISCOVERY</t>
  </si>
  <si>
    <t>REGOWNED</t>
  </si>
  <si>
    <t>WELLSYMBOL</t>
  </si>
  <si>
    <t>FLOWCLASS</t>
  </si>
  <si>
    <t>OTHERCLASS</t>
  </si>
  <si>
    <t>FLUIDTYPES</t>
  </si>
  <si>
    <t>ORIGOPNAME</t>
  </si>
  <si>
    <t>WELLCONVEN</t>
  </si>
  <si>
    <t>PRESSCLASS</t>
  </si>
  <si>
    <t>TEMPCLASS</t>
  </si>
  <si>
    <t>WELLSEQ</t>
  </si>
  <si>
    <t>BOTHOLEYDD</t>
  </si>
  <si>
    <t>BOTHOLEXDD</t>
  </si>
  <si>
    <t>BH_EASTING</t>
  </si>
  <si>
    <t>BH_NORTHIN</t>
  </si>
  <si>
    <t>BH_BNG_REF</t>
  </si>
  <si>
    <t>TD_AGE</t>
  </si>
  <si>
    <t>MNTDTEMPC</t>
  </si>
  <si>
    <t>MNTDTEMPF</t>
  </si>
  <si>
    <t>MXTDTEMPC</t>
  </si>
  <si>
    <t>MXTDTEMPF</t>
  </si>
  <si>
    <t>TDDEPDATTY</t>
  </si>
  <si>
    <t>TDDATDEP_F</t>
  </si>
  <si>
    <t>TDDATDEP_M</t>
  </si>
  <si>
    <t>TDMDDEPF</t>
  </si>
  <si>
    <t>TDMDDEPM</t>
  </si>
  <si>
    <t>TDTVDSSF</t>
  </si>
  <si>
    <t>TDTVDSSM</t>
  </si>
  <si>
    <t>RELEASED</t>
  </si>
  <si>
    <t>RELEASENO</t>
  </si>
  <si>
    <t>PARENTWELL</t>
  </si>
  <si>
    <t>SDTRKTYPE</t>
  </si>
  <si>
    <t>PARENTROLE</t>
  </si>
  <si>
    <t>STRKDTMTY</t>
  </si>
  <si>
    <t>STMDDATF</t>
  </si>
  <si>
    <t>STMDDATM</t>
  </si>
  <si>
    <t>STMDDEPF</t>
  </si>
  <si>
    <t>STMDDEPM</t>
  </si>
  <si>
    <t>STTVDSSF</t>
  </si>
  <si>
    <t>STTVDSSM</t>
  </si>
  <si>
    <t>ORIGINSTAT</t>
  </si>
  <si>
    <t>COUNTRYCOD</t>
  </si>
  <si>
    <t>SUBSEAWELL</t>
  </si>
  <si>
    <t>SLOTNO</t>
  </si>
  <si>
    <t>GRNDELEV_F</t>
  </si>
  <si>
    <t>GRNDELEV_M</t>
  </si>
  <si>
    <t>WATDEP_F</t>
  </si>
  <si>
    <t>WATDEP_M</t>
  </si>
  <si>
    <t>QUADRANTNO</t>
  </si>
  <si>
    <t>BLOCKNO</t>
  </si>
  <si>
    <t>BLOCKSUFFI</t>
  </si>
  <si>
    <t>PLATFORM</t>
  </si>
  <si>
    <t>TOPHOLEDTM</t>
  </si>
  <si>
    <t>TOPHOLEYDD</t>
  </si>
  <si>
    <t>TOPHOLEXDD</t>
  </si>
  <si>
    <t>TPHLBNGREF</t>
  </si>
  <si>
    <t>TOPHOLEXGE</t>
  </si>
  <si>
    <t>TOPHOLEYGE</t>
  </si>
  <si>
    <t>DATETDREAC</t>
  </si>
  <si>
    <t>FACILITY</t>
  </si>
  <si>
    <t>FACTYPE</t>
  </si>
  <si>
    <t>FACSTATUS</t>
  </si>
  <si>
    <t>TARGETFLD</t>
  </si>
  <si>
    <t>LICCONFPER</t>
  </si>
  <si>
    <t>LICTYPE</t>
  </si>
  <si>
    <t>BOTHOLEDTM</t>
  </si>
  <si>
    <t>SUBOPPREV</t>
  </si>
  <si>
    <t>COMPOP</t>
  </si>
  <si>
    <t>COMPOPPREV</t>
  </si>
  <si>
    <t>ROPORG</t>
  </si>
  <si>
    <t>ROPORGPREV</t>
  </si>
  <si>
    <t>Alias</t>
  </si>
  <si>
    <t>Field</t>
  </si>
  <si>
    <t>PANOTICEDT</t>
  </si>
  <si>
    <t>WELLORIGIN</t>
  </si>
  <si>
    <t>MAPSYMDESC</t>
  </si>
  <si>
    <t>MULTILAT</t>
  </si>
  <si>
    <t>DESIGNATED</t>
  </si>
  <si>
    <t>LANDRIG</t>
  </si>
  <si>
    <t>NORIGREAS</t>
  </si>
  <si>
    <t>FIXMOBILE</t>
  </si>
  <si>
    <t>PATHLENKM</t>
  </si>
  <si>
    <t>Top-Bottom straight line length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</si>
</sst>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gauthority-my.sharepoint.com/personal/zahir_ibrahim_ogauthority_co_uk/Documents/User%20Presentation%20Layer%20-%20W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CurrTopHoles"/>
      <sheetName val="CurrBHL"/>
      <sheetName val="CurrInt"/>
      <sheetName val="NewExtSchema"/>
      <sheetName val="NewIntSchema"/>
      <sheetName val="NewAttributes"/>
      <sheetName val="Attribute_Order"/>
    </sheetNames>
    <sheetDataSet>
      <sheetData sheetId="0">
        <row r="1">
          <cell r="C1" t="str">
            <v>GIS Name</v>
          </cell>
          <cell r="D1" t="str">
            <v>Display Name</v>
          </cell>
        </row>
        <row r="2">
          <cell r="D2" t="str">
            <v>n/a</v>
          </cell>
        </row>
        <row r="3">
          <cell r="D3" t="str">
            <v>n/a</v>
          </cell>
        </row>
        <row r="4">
          <cell r="D4" t="str">
            <v>Current Row Ind</v>
          </cell>
        </row>
        <row r="5">
          <cell r="D5" t="str">
            <v>Effective Date</v>
          </cell>
        </row>
        <row r="6">
          <cell r="D6" t="str">
            <v>Expiration Date</v>
          </cell>
        </row>
        <row r="7">
          <cell r="D7" t="str">
            <v>n/a</v>
          </cell>
        </row>
        <row r="8">
          <cell r="D8" t="str">
            <v>n/a</v>
          </cell>
        </row>
        <row r="9">
          <cell r="D9" t="str">
            <v>n/a</v>
          </cell>
        </row>
        <row r="10">
          <cell r="D10" t="str">
            <v>n/a</v>
          </cell>
        </row>
        <row r="11">
          <cell r="D11" t="str">
            <v>n/a</v>
          </cell>
        </row>
        <row r="12">
          <cell r="D12" t="str">
            <v>n/a</v>
          </cell>
        </row>
        <row r="13">
          <cell r="D13" t="str">
            <v>n/a</v>
          </cell>
        </row>
        <row r="14">
          <cell r="C14" t="str">
            <v>W_ID</v>
          </cell>
          <cell r="D14" t="str">
            <v>Unique Wellbore ID</v>
          </cell>
        </row>
        <row r="15">
          <cell r="C15" t="str">
            <v>WELLBOREID</v>
          </cell>
          <cell r="D15" t="str">
            <v>Wellbore ID</v>
          </cell>
        </row>
        <row r="16">
          <cell r="C16" t="str">
            <v>WELLREGNO</v>
          </cell>
          <cell r="D16" t="str">
            <v>Well Registration No.</v>
          </cell>
        </row>
        <row r="17">
          <cell r="C17" t="str">
            <v>WELLSUFFIX</v>
          </cell>
          <cell r="D17" t="str">
            <v>Well Suffix</v>
          </cell>
        </row>
        <row r="18">
          <cell r="C18" t="str">
            <v>WELLALIAS</v>
          </cell>
          <cell r="D18" t="str">
            <v>Wellbore Alias</v>
          </cell>
        </row>
        <row r="19">
          <cell r="C19" t="str">
            <v>NAME</v>
          </cell>
          <cell r="D19" t="str">
            <v>Operator's Wellbore Name</v>
          </cell>
        </row>
        <row r="20">
          <cell r="C20" t="str">
            <v>PRIMARYTAR</v>
          </cell>
          <cell r="D20" t="str">
            <v>Primary Target Idenfifying Letter(s)</v>
          </cell>
        </row>
        <row r="21">
          <cell r="C21" t="str">
            <v>ORIGINTENT</v>
          </cell>
          <cell r="D21" t="str">
            <v>Original Wellbore Intent</v>
          </cell>
        </row>
        <row r="22">
          <cell r="C22" t="str">
            <v>CURRWELLIN</v>
          </cell>
          <cell r="D22" t="str">
            <v>Current Wellbore Intent</v>
          </cell>
        </row>
        <row r="23">
          <cell r="C23" t="str">
            <v>WELLSTATUS</v>
          </cell>
          <cell r="D23" t="str">
            <v>Wellbore Status (Extant or Deleted in WONS)</v>
          </cell>
        </row>
        <row r="24">
          <cell r="C24" t="str">
            <v>COMPLESTAT</v>
          </cell>
          <cell r="D24" t="str">
            <v>Wellbore Mechanical Status</v>
          </cell>
        </row>
        <row r="25">
          <cell r="C25" t="str">
            <v>WELLOPSTAT</v>
          </cell>
          <cell r="D25" t="str">
            <v>Wellbore Operational Status</v>
          </cell>
        </row>
        <row r="26">
          <cell r="C26" t="str">
            <v>DATUMTYPE</v>
          </cell>
          <cell r="D26" t="str">
            <v>Datum Type</v>
          </cell>
        </row>
        <row r="27">
          <cell r="D27" t="str">
            <v>Original Datum Elevation Unit</v>
          </cell>
        </row>
        <row r="28">
          <cell r="D28" t="str">
            <v>Original Datum Elevation</v>
          </cell>
        </row>
        <row r="29">
          <cell r="C29" t="str">
            <v>DATELEV_F</v>
          </cell>
          <cell r="D29" t="str">
            <v>Datum Elevation (ft)</v>
          </cell>
        </row>
        <row r="30">
          <cell r="C30" t="str">
            <v>DATELEV_M</v>
          </cell>
          <cell r="D30" t="str">
            <v>Datum Elevation (m)</v>
          </cell>
        </row>
        <row r="31">
          <cell r="C31" t="str">
            <v>PROSPECT</v>
          </cell>
          <cell r="D31" t="str">
            <v>Prospect</v>
          </cell>
        </row>
        <row r="32">
          <cell r="C32" t="str">
            <v>DEVTYPE</v>
          </cell>
          <cell r="D32" t="str">
            <v>Development Wellbore Type</v>
          </cell>
        </row>
        <row r="33">
          <cell r="C33" t="str">
            <v>DEVIATTYP</v>
          </cell>
          <cell r="D33" t="str">
            <v>Deviation Type</v>
          </cell>
        </row>
        <row r="34">
          <cell r="C34" t="str">
            <v>PPRSWELLNO</v>
          </cell>
          <cell r="D34" t="str">
            <v>PPRS Well No.</v>
          </cell>
        </row>
        <row r="35">
          <cell r="C35" t="str">
            <v>DENNO</v>
          </cell>
          <cell r="D35" t="str">
            <v>DEN No.</v>
          </cell>
        </row>
        <row r="36">
          <cell r="C36" t="str">
            <v>DRILLSEQNO</v>
          </cell>
          <cell r="D36" t="str">
            <v>Drilling Sequence No.</v>
          </cell>
        </row>
        <row r="37">
          <cell r="C37" t="str">
            <v>DISCOVERY</v>
          </cell>
          <cell r="D37" t="str">
            <v>Discovery?</v>
          </cell>
        </row>
        <row r="38">
          <cell r="C38" t="str">
            <v>REGOWNED</v>
          </cell>
          <cell r="D38" t="str">
            <v>Regulator Owned?</v>
          </cell>
        </row>
        <row r="39">
          <cell r="D39" t="str">
            <v>n/a</v>
          </cell>
        </row>
        <row r="40">
          <cell r="C40" t="str">
            <v>WELLSYMBOL</v>
          </cell>
          <cell r="D40" t="str">
            <v>Map Symbol</v>
          </cell>
        </row>
        <row r="41">
          <cell r="C41" t="str">
            <v>FLOWCLASS</v>
          </cell>
          <cell r="D41" t="str">
            <v>Original Hydrocarbon Flow Class</v>
          </cell>
        </row>
        <row r="42">
          <cell r="C42" t="str">
            <v>OTHERCLASS</v>
          </cell>
          <cell r="D42" t="str">
            <v>Other Wellbore Class</v>
          </cell>
        </row>
        <row r="43">
          <cell r="D43" t="str">
            <v>Anticipated Development Wellbore Oil?</v>
          </cell>
        </row>
        <row r="44">
          <cell r="D44" t="str">
            <v>Anticipated Development Wellbore Gas?</v>
          </cell>
        </row>
        <row r="45">
          <cell r="D45" t="str">
            <v>Anticipated Development Wellbore Condensate?</v>
          </cell>
        </row>
        <row r="46">
          <cell r="D46" t="str">
            <v>Anticipated Development Wellbore Water?</v>
          </cell>
        </row>
        <row r="47">
          <cell r="C47" t="str">
            <v>ORIGOPNAME</v>
          </cell>
          <cell r="D47" t="str">
            <v>Original Subarea Operator Name</v>
          </cell>
        </row>
        <row r="48">
          <cell r="C48" t="str">
            <v>WELLCONVEN</v>
          </cell>
          <cell r="D48" t="str">
            <v>Overall Wellbore Conventionality</v>
          </cell>
        </row>
        <row r="49">
          <cell r="D49" t="str">
            <v>Unconventional Wellbore Carbon Capture &amp; Storage?</v>
          </cell>
        </row>
        <row r="50">
          <cell r="D50" t="str">
            <v>Unconventional Wellbore Coalbed Methane?</v>
          </cell>
        </row>
        <row r="51">
          <cell r="D51" t="str">
            <v>Unconventional Wellbore Gas Storage?</v>
          </cell>
        </row>
        <row r="52">
          <cell r="D52" t="str">
            <v>Unconventional Wellbore Methane Venting?</v>
          </cell>
        </row>
        <row r="53">
          <cell r="D53" t="str">
            <v>Unconventional Wellbore Shale Gas or Oil?</v>
          </cell>
        </row>
        <row r="54">
          <cell r="D54" t="str">
            <v>Unconventional Wellbore Tight Gas?</v>
          </cell>
        </row>
        <row r="55">
          <cell r="C55" t="str">
            <v>PRESSCLASS</v>
          </cell>
          <cell r="D55" t="str">
            <v>Overall Pressure Classification</v>
          </cell>
        </row>
        <row r="56">
          <cell r="C56" t="str">
            <v>TEMPCLASS</v>
          </cell>
          <cell r="D56" t="str">
            <v>Overall Temperature Classification</v>
          </cell>
        </row>
        <row r="57">
          <cell r="C57" t="str">
            <v>WELLSEQ</v>
          </cell>
          <cell r="D57" t="str">
            <v>Wellbore Sequence</v>
          </cell>
        </row>
        <row r="58">
          <cell r="D58" t="str">
            <v>Wellbore TD Coordinate Type</v>
          </cell>
        </row>
        <row r="59">
          <cell r="C59" t="str">
            <v>BOTHOLEDTM</v>
          </cell>
          <cell r="D59" t="str">
            <v>Wellbore TD Datum</v>
          </cell>
        </row>
        <row r="60">
          <cell r="D60" t="str">
            <v>Wellbore TD Latitude Degrees</v>
          </cell>
        </row>
        <row r="61">
          <cell r="D61" t="str">
            <v>Wellbore TD Latitude Minutes</v>
          </cell>
        </row>
        <row r="62">
          <cell r="D62" t="str">
            <v>Wellbore TD Latitude Seconds</v>
          </cell>
        </row>
        <row r="63">
          <cell r="D63" t="str">
            <v>Wellbore TD North South</v>
          </cell>
        </row>
        <row r="64">
          <cell r="D64" t="str">
            <v>Wellbore TD Longitude Degrees</v>
          </cell>
        </row>
        <row r="65">
          <cell r="D65" t="str">
            <v>Wellbore TD Longitude Minutes</v>
          </cell>
        </row>
        <row r="66">
          <cell r="D66" t="str">
            <v>Wellbore TD Longitude Seconds</v>
          </cell>
        </row>
        <row r="67">
          <cell r="D67" t="str">
            <v>Wellbore TD East West</v>
          </cell>
        </row>
        <row r="68">
          <cell r="D68" t="str">
            <v>Wellbore TD Decimal Degrees Latitude</v>
          </cell>
        </row>
        <row r="69">
          <cell r="D69" t="str">
            <v>Wellbore TD Decimal Degrees Longitude</v>
          </cell>
        </row>
        <row r="70">
          <cell r="C70" t="str">
            <v>BH_EASTING</v>
          </cell>
          <cell r="D70" t="str">
            <v>Wellbore TD National Grid Easting</v>
          </cell>
        </row>
        <row r="71">
          <cell r="C71" t="str">
            <v>BH_NORTHIN</v>
          </cell>
          <cell r="D71" t="str">
            <v>Wellbore TD National Grid Northing</v>
          </cell>
        </row>
        <row r="72">
          <cell r="C72" t="str">
            <v>BH_BNG_REF</v>
          </cell>
          <cell r="D72" t="str">
            <v>Wellbore TD National Grid Reference</v>
          </cell>
        </row>
        <row r="73">
          <cell r="C73" t="str">
            <v>TD_AGE</v>
          </cell>
          <cell r="D73" t="str">
            <v>Age</v>
          </cell>
        </row>
        <row r="74">
          <cell r="D74" t="str">
            <v>Original Hole Temperature - Minimum Unit</v>
          </cell>
        </row>
        <row r="75">
          <cell r="D75" t="str">
            <v>Hole Temperature - Minimum</v>
          </cell>
        </row>
        <row r="76">
          <cell r="C76" t="str">
            <v>MNTDTEMPC</v>
          </cell>
          <cell r="D76" t="str">
            <v>Hole Temperature - Minimum (C)</v>
          </cell>
        </row>
        <row r="77">
          <cell r="C77" t="str">
            <v>MNTDTEMPF</v>
          </cell>
          <cell r="D77" t="str">
            <v>Hole Temperature - Minimum (F)</v>
          </cell>
        </row>
        <row r="78">
          <cell r="D78" t="str">
            <v>Original Hole Temperature - Maximum Unit</v>
          </cell>
        </row>
        <row r="79">
          <cell r="D79" t="str">
            <v>Hole Temperature - Maximum</v>
          </cell>
        </row>
        <row r="80">
          <cell r="C80" t="str">
            <v>MXTDTEMPC</v>
          </cell>
          <cell r="D80" t="str">
            <v>Hole Temperature - Maximum (C)</v>
          </cell>
        </row>
        <row r="81">
          <cell r="C81" t="str">
            <v>MXTDTEMPF</v>
          </cell>
          <cell r="D81" t="str">
            <v>Hole Temperature - Maximum (F)</v>
          </cell>
        </row>
        <row r="82">
          <cell r="C82" t="str">
            <v>TDDEPDATTY</v>
          </cell>
          <cell r="D82" t="str">
            <v>TD Depth Datum Type</v>
          </cell>
        </row>
        <row r="83">
          <cell r="D83" t="str">
            <v>TD Depth Datum Elevation Unit</v>
          </cell>
        </row>
        <row r="84">
          <cell r="D84" t="str">
            <v>TD Depth Datum Elevation</v>
          </cell>
        </row>
        <row r="85">
          <cell r="C85" t="str">
            <v>TDDATDEP_F</v>
          </cell>
          <cell r="D85" t="str">
            <v>TD Depth Datum Elevation (ft)</v>
          </cell>
        </row>
        <row r="86">
          <cell r="C86" t="str">
            <v>TDDATDEP_M</v>
          </cell>
          <cell r="D86" t="str">
            <v>TD Depth Datum Elevation (m)</v>
          </cell>
        </row>
        <row r="87">
          <cell r="D87" t="str">
            <v>Original TD Depth - MD Unit</v>
          </cell>
        </row>
        <row r="88">
          <cell r="D88" t="str">
            <v>Original TD Depth - MD</v>
          </cell>
        </row>
        <row r="89">
          <cell r="C89" t="str">
            <v>TDMDDEPF</v>
          </cell>
          <cell r="D89" t="str">
            <v>TD Depth - MD (ft)</v>
          </cell>
        </row>
        <row r="90">
          <cell r="C90" t="str">
            <v>TDMDDEPM</v>
          </cell>
          <cell r="D90" t="str">
            <v>TD Depth - MD (m)</v>
          </cell>
        </row>
        <row r="91">
          <cell r="D91" t="str">
            <v>Original TD Depth - TVDSS Unit</v>
          </cell>
        </row>
        <row r="92">
          <cell r="D92" t="str">
            <v>Original TD Depth - TVDSS</v>
          </cell>
        </row>
        <row r="93">
          <cell r="C93" t="str">
            <v>TDTVDSSF</v>
          </cell>
          <cell r="D93" t="str">
            <v>TD Depth - TVDSS (ft)</v>
          </cell>
        </row>
        <row r="94">
          <cell r="C94" t="str">
            <v>TDTVDSSM</v>
          </cell>
          <cell r="D94" t="str">
            <v>TD Depth - TVDSS (m)</v>
          </cell>
        </row>
        <row r="95">
          <cell r="C95" t="str">
            <v>RELEASED</v>
          </cell>
          <cell r="D95" t="str">
            <v>Released Indicator</v>
          </cell>
        </row>
        <row r="96">
          <cell r="C96" t="str">
            <v>RELEASENO</v>
          </cell>
          <cell r="D96" t="str">
            <v>Release No.</v>
          </cell>
        </row>
        <row r="97">
          <cell r="C97" t="str">
            <v>PARENTWELL</v>
          </cell>
          <cell r="D97" t="str">
            <v>Parent Wellbore</v>
          </cell>
        </row>
        <row r="98">
          <cell r="C98" t="str">
            <v>SDTRKTYPE</v>
          </cell>
          <cell r="D98" t="str">
            <v>Sidetrack Type</v>
          </cell>
        </row>
        <row r="99">
          <cell r="C99" t="str">
            <v>PARENTROLE</v>
          </cell>
          <cell r="D99" t="str">
            <v>Wellbore Parent Relationship</v>
          </cell>
        </row>
        <row r="100">
          <cell r="C100" t="str">
            <v>STRKDTMTY</v>
          </cell>
          <cell r="D100" t="str">
            <v>Original Kickoff - MD Datum Type</v>
          </cell>
        </row>
        <row r="101">
          <cell r="D101" t="str">
            <v>Original Kickoff - MD Datum Elevation Unit</v>
          </cell>
        </row>
        <row r="102">
          <cell r="D102" t="str">
            <v>Original Kickoff - MD Datum Elevation</v>
          </cell>
        </row>
        <row r="103">
          <cell r="C103" t="str">
            <v>STMDDATF</v>
          </cell>
          <cell r="D103" t="str">
            <v>Original Kickoff - MD Datum Elevation (ft)</v>
          </cell>
        </row>
        <row r="104">
          <cell r="C104" t="str">
            <v>STMDDATM</v>
          </cell>
          <cell r="D104" t="str">
            <v>Original Kickoff - MD Datum Elevation (m)</v>
          </cell>
        </row>
        <row r="105">
          <cell r="D105" t="str">
            <v>Original Kickoff Location - MD Unit</v>
          </cell>
        </row>
        <row r="106">
          <cell r="D106" t="str">
            <v>Original Kickoff Location - MD</v>
          </cell>
        </row>
        <row r="107">
          <cell r="C107" t="str">
            <v>STMDDEPF</v>
          </cell>
          <cell r="D107" t="str">
            <v>Kickoff Location - MD (ft)</v>
          </cell>
        </row>
        <row r="108">
          <cell r="C108" t="str">
            <v>STMDDEPM</v>
          </cell>
          <cell r="D108" t="str">
            <v>Kickoff Location - MD (m)</v>
          </cell>
        </row>
        <row r="110">
          <cell r="D110" t="str">
            <v>Original Kickoff Location - TVDSS</v>
          </cell>
        </row>
        <row r="111">
          <cell r="C111" t="str">
            <v>STTVDSSF</v>
          </cell>
          <cell r="D111" t="str">
            <v>Kickoff Location - TVDSS (ft)</v>
          </cell>
        </row>
        <row r="112">
          <cell r="C112" t="str">
            <v>STTVDSSM</v>
          </cell>
          <cell r="D112" t="str">
            <v>Kickoff Location - TVDSS (m)</v>
          </cell>
        </row>
        <row r="113">
          <cell r="D113" t="str">
            <v>Depth Units</v>
          </cell>
        </row>
        <row r="114">
          <cell r="D114" t="str">
            <v>Pressure Units</v>
          </cell>
        </row>
        <row r="115">
          <cell r="D115" t="str">
            <v>Temperature Units</v>
          </cell>
        </row>
        <row r="116">
          <cell r="D116" t="str">
            <v>Mud Weight Units</v>
          </cell>
        </row>
        <row r="117">
          <cell r="C117" t="str">
            <v>ORIGINSTAT</v>
          </cell>
          <cell r="D117" t="str">
            <v>Well Origin Status</v>
          </cell>
        </row>
        <row r="118">
          <cell r="C118" t="str">
            <v>COUNTRYCOD</v>
          </cell>
          <cell r="D118" t="str">
            <v>Regulatory Jurisdiction</v>
          </cell>
        </row>
        <row r="119">
          <cell r="C119" t="str">
            <v>ONS_COUNTY</v>
          </cell>
          <cell r="D119" t="str">
            <v>Well Origin County</v>
          </cell>
        </row>
        <row r="120">
          <cell r="C120" t="str">
            <v>SUBSEAWELL</v>
          </cell>
          <cell r="D120" t="str">
            <v>Subsea Wellhead?</v>
          </cell>
        </row>
        <row r="121">
          <cell r="C121" t="str">
            <v>SLOTNO</v>
          </cell>
          <cell r="D121" t="str">
            <v>Slot No.</v>
          </cell>
        </row>
        <row r="122">
          <cell r="D122" t="str">
            <v>Original Ground Elevation Unit</v>
          </cell>
        </row>
        <row r="123">
          <cell r="D123" t="str">
            <v>Original Ground Elevation</v>
          </cell>
        </row>
        <row r="124">
          <cell r="C124" t="str">
            <v>GRNDELEV_F</v>
          </cell>
          <cell r="D124" t="str">
            <v>Ground Elevation (ft)</v>
          </cell>
        </row>
        <row r="125">
          <cell r="C125" t="str">
            <v>GRNDELEV_M</v>
          </cell>
          <cell r="D125" t="str">
            <v>Ground Elevation (m)</v>
          </cell>
        </row>
        <row r="126">
          <cell r="D126" t="str">
            <v>Original Water Depth Unit</v>
          </cell>
        </row>
        <row r="127">
          <cell r="D127" t="str">
            <v>Original Water Depth</v>
          </cell>
        </row>
        <row r="128">
          <cell r="C128" t="str">
            <v>WATDEP_F</v>
          </cell>
          <cell r="D128" t="str">
            <v>Water Depth (ft)</v>
          </cell>
        </row>
        <row r="129">
          <cell r="C129" t="str">
            <v>WATDEP_M</v>
          </cell>
          <cell r="D129" t="str">
            <v>Water Depth (m)</v>
          </cell>
        </row>
        <row r="130">
          <cell r="C130" t="str">
            <v>QUADRANTNO</v>
          </cell>
          <cell r="D130" t="str">
            <v>Quadrant No.</v>
          </cell>
        </row>
        <row r="131">
          <cell r="C131" t="str">
            <v>BLOCKNO</v>
          </cell>
          <cell r="D131" t="str">
            <v>Block No.</v>
          </cell>
        </row>
        <row r="132">
          <cell r="C132" t="str">
            <v>BLOCKSUFFI</v>
          </cell>
          <cell r="D132" t="str">
            <v>Block Suffix</v>
          </cell>
        </row>
        <row r="133">
          <cell r="C133" t="str">
            <v>PLATFORM</v>
          </cell>
          <cell r="D133" t="str">
            <v>Platform Letter</v>
          </cell>
        </row>
        <row r="134">
          <cell r="D134" t="str">
            <v>Well Origin Surface Coordinate Type</v>
          </cell>
        </row>
        <row r="135">
          <cell r="C135" t="str">
            <v>TOPHOLEDTM</v>
          </cell>
          <cell r="D135" t="str">
            <v>Well Origin Surface Datum</v>
          </cell>
        </row>
        <row r="136">
          <cell r="D136" t="str">
            <v>Well Origin Surface Latitude Degrees</v>
          </cell>
        </row>
        <row r="137">
          <cell r="D137" t="str">
            <v>Well Origin Surface Latitude Minutes</v>
          </cell>
        </row>
        <row r="138">
          <cell r="D138" t="str">
            <v>Well Origin Surface Latitude Seconds</v>
          </cell>
        </row>
        <row r="139">
          <cell r="D139" t="str">
            <v>Well Origin Surface North South</v>
          </cell>
        </row>
        <row r="140">
          <cell r="D140" t="str">
            <v>Well Origin Surface Longitude Degrees</v>
          </cell>
        </row>
        <row r="141">
          <cell r="D141" t="str">
            <v>Well Origin Surface Longitude Minutes</v>
          </cell>
        </row>
        <row r="142">
          <cell r="D142" t="str">
            <v>Well Origin Surface Longitude Seconds</v>
          </cell>
        </row>
        <row r="143">
          <cell r="D143" t="str">
            <v>Well Origin Surface East West</v>
          </cell>
        </row>
        <row r="144">
          <cell r="D144" t="str">
            <v>Well Origin Surface Decimal Degrees Latitude</v>
          </cell>
        </row>
        <row r="145">
          <cell r="D145" t="str">
            <v>Well Origin Surface Decimal Degrees Longitude</v>
          </cell>
        </row>
        <row r="146">
          <cell r="D146" t="str">
            <v>Well Origin Surface National Grid Easting</v>
          </cell>
        </row>
        <row r="147">
          <cell r="D147" t="str">
            <v>Well Origin Surface National Grid Northing</v>
          </cell>
        </row>
        <row r="148">
          <cell r="C148" t="str">
            <v>TPHLBNGREF</v>
          </cell>
          <cell r="D148" t="str">
            <v>Well Origin Surface National Grid Reference</v>
          </cell>
        </row>
        <row r="149">
          <cell r="C149" t="str">
            <v>BOTHOLEXDD</v>
          </cell>
          <cell r="D149" t="str">
            <v>Bottom Hole Decimal Degrees Longitude</v>
          </cell>
        </row>
        <row r="150">
          <cell r="C150" t="str">
            <v>BOTHOLEYDD</v>
          </cell>
          <cell r="D150" t="str">
            <v>Bottom Hole Decimal Degrees Latitude</v>
          </cell>
        </row>
        <row r="151">
          <cell r="C151" t="str">
            <v>TOPHOLEXDD</v>
          </cell>
          <cell r="D151" t="str">
            <v>Top Hole Decimal Degrees Longitude</v>
          </cell>
        </row>
        <row r="152">
          <cell r="C152" t="str">
            <v>TOPHOLEYDD</v>
          </cell>
          <cell r="D152" t="str">
            <v>Top Hole Decimal Degrees Latitude</v>
          </cell>
        </row>
        <row r="153">
          <cell r="C153" t="str">
            <v>TOPHOLEXGE</v>
          </cell>
          <cell r="D153" t="str">
            <v>Top Hole Geographic Longitude</v>
          </cell>
        </row>
        <row r="154">
          <cell r="C154" t="str">
            <v>TOPHOLEYGE</v>
          </cell>
          <cell r="D154" t="str">
            <v>Top Hole Geographic Latitude</v>
          </cell>
        </row>
        <row r="155">
          <cell r="C155" t="str">
            <v>TOPHOLEXNG</v>
          </cell>
          <cell r="D155" t="str">
            <v>Top Hole National Grid Longitude</v>
          </cell>
        </row>
        <row r="156">
          <cell r="C156" t="str">
            <v>TOPHOLEYNG</v>
          </cell>
          <cell r="D156" t="str">
            <v>Top Hole National Grid Latitude</v>
          </cell>
        </row>
        <row r="177">
          <cell r="C177" t="str">
            <v>SPUDDATE</v>
          </cell>
          <cell r="D177" t="str">
            <v>Wellbore Spud Date</v>
          </cell>
        </row>
        <row r="178">
          <cell r="C178" t="str">
            <v>DATETDREAC</v>
          </cell>
          <cell r="D178" t="str">
            <v>Wellbore TD Reached Date</v>
          </cell>
        </row>
        <row r="179">
          <cell r="C179" t="str">
            <v>COMPLEDATE</v>
          </cell>
          <cell r="D179" t="str">
            <v>Wellbore Completion Date</v>
          </cell>
        </row>
        <row r="180">
          <cell r="C180" t="str">
            <v>RELEASEDAT</v>
          </cell>
          <cell r="D180" t="str">
            <v>Release Date</v>
          </cell>
        </row>
        <row r="181">
          <cell r="C181" t="str">
            <v>SUBAREAOP</v>
          </cell>
          <cell r="D181" t="str">
            <v>Subarea Operator at Well Origin</v>
          </cell>
        </row>
        <row r="182">
          <cell r="C182" t="str">
            <v>SUBOPHIST</v>
          </cell>
          <cell r="D182" t="str">
            <v>Subarea Operator Historical Name</v>
          </cell>
        </row>
        <row r="183">
          <cell r="C183" t="str">
            <v>SUBOPPREV</v>
          </cell>
          <cell r="D183" t="str">
            <v>Subarea Operator Previous Names</v>
          </cell>
        </row>
        <row r="184">
          <cell r="C184" t="str">
            <v>SUBOPSUBNM</v>
          </cell>
          <cell r="D184" t="str">
            <v>Subarea Operator Subsequent Names</v>
          </cell>
        </row>
        <row r="185">
          <cell r="C185" t="str">
            <v>COMPOP</v>
          </cell>
          <cell r="D185" t="str">
            <v>Competent Operator</v>
          </cell>
        </row>
        <row r="186">
          <cell r="C186" t="str">
            <v>COMPOPHIS</v>
          </cell>
          <cell r="D186" t="str">
            <v>Competent Operator Historical Name</v>
          </cell>
        </row>
        <row r="187">
          <cell r="C187" t="str">
            <v>COMPOPPREV</v>
          </cell>
          <cell r="D187" t="str">
            <v>Competent Operator Previous Names</v>
          </cell>
        </row>
        <row r="188">
          <cell r="C188" t="str">
            <v>COMPOPSUB</v>
          </cell>
          <cell r="D188" t="str">
            <v>Competent Operator Subsequent Name</v>
          </cell>
        </row>
        <row r="189">
          <cell r="C189" t="str">
            <v>ROPORG</v>
          </cell>
          <cell r="D189" t="str">
            <v>Responsible Operator</v>
          </cell>
        </row>
        <row r="190">
          <cell r="C190" t="str">
            <v>ROPHISTNM</v>
          </cell>
          <cell r="D190" t="str">
            <v>Responsible Operator Historical Name</v>
          </cell>
        </row>
        <row r="191">
          <cell r="C191" t="str">
            <v>ROPORGPREV</v>
          </cell>
          <cell r="D191" t="str">
            <v>Responsible Operator Previous Names</v>
          </cell>
        </row>
        <row r="192">
          <cell r="C192" t="str">
            <v>ROPSUBSNM</v>
          </cell>
          <cell r="D192" t="str">
            <v>Responsible Operator Subsequent Names</v>
          </cell>
        </row>
        <row r="197">
          <cell r="D197" t="str">
            <v>n/a</v>
          </cell>
        </row>
        <row r="198">
          <cell r="D198" t="str">
            <v>n/a</v>
          </cell>
        </row>
        <row r="199">
          <cell r="D199" t="str">
            <v>n/a</v>
          </cell>
        </row>
        <row r="200">
          <cell r="D200" t="str">
            <v>Current Row Ind</v>
          </cell>
        </row>
        <row r="201">
          <cell r="D201" t="str">
            <v>Effective Date</v>
          </cell>
        </row>
        <row r="202">
          <cell r="D202" t="str">
            <v>Expiration Date</v>
          </cell>
        </row>
        <row r="203">
          <cell r="D203" t="str">
            <v>n/a</v>
          </cell>
        </row>
        <row r="204">
          <cell r="D204" t="str">
            <v>n/a</v>
          </cell>
        </row>
        <row r="205">
          <cell r="D205" t="str">
            <v>n/a</v>
          </cell>
        </row>
        <row r="206">
          <cell r="D206" t="str">
            <v>n/a</v>
          </cell>
        </row>
        <row r="207">
          <cell r="D207" t="str">
            <v>n/a</v>
          </cell>
        </row>
        <row r="208">
          <cell r="D208" t="str">
            <v>n/a</v>
          </cell>
        </row>
        <row r="209">
          <cell r="D209" t="str">
            <v>n/a</v>
          </cell>
        </row>
        <row r="210">
          <cell r="D210" t="str">
            <v>Unique DEVUK Facility ID</v>
          </cell>
        </row>
        <row r="211">
          <cell r="D211" t="str">
            <v>Topside Weight</v>
          </cell>
        </row>
        <row r="212">
          <cell r="D212" t="str">
            <v>Substructure Weight</v>
          </cell>
        </row>
        <row r="213">
          <cell r="D213" t="str">
            <v>Estimated Removal Date</v>
          </cell>
        </row>
        <row r="214">
          <cell r="D214" t="str">
            <v>Est. COP</v>
          </cell>
        </row>
        <row r="215">
          <cell r="D215" t="str">
            <v>Facility Block No.</v>
          </cell>
        </row>
        <row r="216">
          <cell r="D216" t="str">
            <v>Water Depth</v>
          </cell>
        </row>
        <row r="217">
          <cell r="D217" t="str">
            <v>Est. Decom Costs</v>
          </cell>
        </row>
        <row r="218">
          <cell r="D218" t="str">
            <v>OSPAR ID</v>
          </cell>
        </row>
        <row r="219">
          <cell r="D219" t="str">
            <v>OSPAR Start Production Year</v>
          </cell>
        </row>
        <row r="220">
          <cell r="D220" t="str">
            <v xml:space="preserve">Independent Est. Decom Cost </v>
          </cell>
        </row>
        <row r="221">
          <cell r="C221" t="str">
            <v>FACILITY</v>
          </cell>
          <cell r="D221" t="str">
            <v>Facility Name</v>
          </cell>
        </row>
        <row r="222">
          <cell r="C222" t="str">
            <v>FACTYPE</v>
          </cell>
          <cell r="D222" t="str">
            <v>Facility Type</v>
          </cell>
        </row>
        <row r="223">
          <cell r="C223" t="str">
            <v>FACSTATUS</v>
          </cell>
          <cell r="D223" t="str">
            <v>Facility Status</v>
          </cell>
        </row>
        <row r="224">
          <cell r="D224" t="str">
            <v>Manned Facility?</v>
          </cell>
        </row>
        <row r="225">
          <cell r="D225" t="str">
            <v>Facility Quadrant No.</v>
          </cell>
        </row>
        <row r="226">
          <cell r="D226" t="str">
            <v>Facility Block Suffix</v>
          </cell>
        </row>
        <row r="227">
          <cell r="D227" t="str">
            <v>Platform Letter</v>
          </cell>
        </row>
        <row r="228">
          <cell r="D228" t="str">
            <v>General Comments</v>
          </cell>
        </row>
        <row r="229">
          <cell r="D229" t="str">
            <v>Facility Function</v>
          </cell>
        </row>
        <row r="230">
          <cell r="D230" t="str">
            <v>OSPAR Category</v>
          </cell>
        </row>
        <row r="231">
          <cell r="D231" t="str">
            <v>Facility Location EW</v>
          </cell>
        </row>
        <row r="232">
          <cell r="D232" t="str">
            <v>Facility Location NS</v>
          </cell>
        </row>
        <row r="233">
          <cell r="D233" t="str">
            <v>Facility Datum</v>
          </cell>
        </row>
        <row r="234">
          <cell r="D234" t="str">
            <v>Primary Production</v>
          </cell>
        </row>
        <row r="235">
          <cell r="D235" t="str">
            <v>Est. Decom Cost Comments</v>
          </cell>
        </row>
        <row r="236">
          <cell r="D236" t="str">
            <v>Independent Est. Decom Cost Comments</v>
          </cell>
        </row>
        <row r="237">
          <cell r="D237" t="str">
            <v>OSPAR Category Comments</v>
          </cell>
        </row>
        <row r="238">
          <cell r="D238" t="str">
            <v>OSPAR Function Comments</v>
          </cell>
        </row>
        <row r="239">
          <cell r="D239" t="str">
            <v>OSPAR Function</v>
          </cell>
        </row>
        <row r="240">
          <cell r="D240" t="str">
            <v>n/a</v>
          </cell>
        </row>
        <row r="241">
          <cell r="D241" t="str">
            <v>n/a</v>
          </cell>
        </row>
        <row r="242">
          <cell r="D242" t="str">
            <v>Current Row Ind</v>
          </cell>
        </row>
        <row r="243">
          <cell r="D243" t="str">
            <v>Effective Date</v>
          </cell>
        </row>
        <row r="244">
          <cell r="D244" t="str">
            <v>Expiration Date</v>
          </cell>
        </row>
        <row r="245">
          <cell r="D245" t="str">
            <v>n/a</v>
          </cell>
        </row>
        <row r="246">
          <cell r="D246" t="str">
            <v>n/a</v>
          </cell>
        </row>
        <row r="247">
          <cell r="D247" t="str">
            <v>n/a</v>
          </cell>
        </row>
        <row r="248">
          <cell r="D248" t="str">
            <v>n/a</v>
          </cell>
        </row>
        <row r="249">
          <cell r="D249" t="str">
            <v>n/a</v>
          </cell>
        </row>
        <row r="250">
          <cell r="D250" t="str">
            <v>n/a</v>
          </cell>
        </row>
        <row r="251">
          <cell r="D251" t="str">
            <v>n/a</v>
          </cell>
        </row>
        <row r="252">
          <cell r="D252" t="str">
            <v>Unique Operator ID</v>
          </cell>
        </row>
        <row r="253">
          <cell r="D253" t="str">
            <v>n/a</v>
          </cell>
        </row>
        <row r="254">
          <cell r="D254" t="str">
            <v>Created Date</v>
          </cell>
        </row>
        <row r="255">
          <cell r="D255" t="str">
            <v>Last Updated Date</v>
          </cell>
        </row>
        <row r="256">
          <cell r="D256" t="str">
            <v>Name</v>
          </cell>
        </row>
        <row r="257">
          <cell r="D257" t="str">
            <v>Previous Names</v>
          </cell>
        </row>
        <row r="258">
          <cell r="D258" t="str">
            <v>Registered No.</v>
          </cell>
        </row>
        <row r="259">
          <cell r="D259" t="str">
            <v>Short Name</v>
          </cell>
        </row>
        <row r="260">
          <cell r="D260" t="str">
            <v>General Comments</v>
          </cell>
        </row>
        <row r="261">
          <cell r="D261" t="str">
            <v>Incorporation Date</v>
          </cell>
        </row>
        <row r="262">
          <cell r="D262" t="str">
            <v>Dissolution Date</v>
          </cell>
        </row>
        <row r="263">
          <cell r="D263" t="str">
            <v>Is Duplicate?</v>
          </cell>
        </row>
        <row r="264">
          <cell r="D264" t="str">
            <v>Country of Origin</v>
          </cell>
        </row>
        <row r="265">
          <cell r="D265" t="str">
            <v xml:space="preserve">Parent Registry </v>
          </cell>
        </row>
        <row r="266">
          <cell r="D266" t="str">
            <v>Foreign Registration No.</v>
          </cell>
        </row>
        <row r="267">
          <cell r="D267" t="str">
            <v>n/a</v>
          </cell>
        </row>
        <row r="268">
          <cell r="D268" t="str">
            <v>n/a</v>
          </cell>
        </row>
        <row r="269">
          <cell r="D269" t="str">
            <v>Current Row Ind</v>
          </cell>
        </row>
        <row r="270">
          <cell r="D270" t="str">
            <v>Effective Date</v>
          </cell>
        </row>
        <row r="271">
          <cell r="D271" t="str">
            <v>Expiration Date</v>
          </cell>
        </row>
        <row r="272">
          <cell r="D272" t="str">
            <v>n/a</v>
          </cell>
        </row>
        <row r="273">
          <cell r="D273" t="str">
            <v>n/a</v>
          </cell>
        </row>
        <row r="274">
          <cell r="D274" t="str">
            <v>n/a</v>
          </cell>
        </row>
        <row r="275">
          <cell r="D275" t="str">
            <v>n/a</v>
          </cell>
        </row>
        <row r="276">
          <cell r="D276" t="str">
            <v>n/a</v>
          </cell>
        </row>
        <row r="277">
          <cell r="D277" t="str">
            <v>n/a</v>
          </cell>
        </row>
        <row r="278">
          <cell r="D278" t="str">
            <v>n/a</v>
          </cell>
        </row>
        <row r="279">
          <cell r="D279" t="str">
            <v>DEVUK Field ID</v>
          </cell>
        </row>
        <row r="280">
          <cell r="C280" t="str">
            <v>TARGETFLD</v>
          </cell>
          <cell r="D280" t="str">
            <v>Field Name</v>
          </cell>
        </row>
        <row r="281">
          <cell r="D281" t="str">
            <v>Field Status</v>
          </cell>
        </row>
        <row r="282">
          <cell r="D282" t="str">
            <v>Field On or Offshore?</v>
          </cell>
        </row>
        <row r="283">
          <cell r="D283" t="str">
            <v>Field Sub Type</v>
          </cell>
        </row>
        <row r="284">
          <cell r="D284" t="str">
            <v>Infrastructure Host</v>
          </cell>
        </row>
        <row r="285">
          <cell r="D285" t="str">
            <v>Actual COP Month</v>
          </cell>
        </row>
        <row r="286">
          <cell r="D286" t="str">
            <v>Actual COP Year</v>
          </cell>
        </row>
        <row r="287">
          <cell r="D287" t="str">
            <v>Estimated COP Month</v>
          </cell>
        </row>
        <row r="288">
          <cell r="D288" t="str">
            <v>Estimated COP Year</v>
          </cell>
        </row>
        <row r="289">
          <cell r="D289" t="str">
            <v>Actual First Production Month</v>
          </cell>
        </row>
        <row r="290">
          <cell r="D290" t="str">
            <v>Actual First Production Year</v>
          </cell>
        </row>
        <row r="291">
          <cell r="D291" t="str">
            <v>Estimated First Production Month</v>
          </cell>
        </row>
        <row r="292">
          <cell r="D292" t="str">
            <v>Estimated First Production Year</v>
          </cell>
        </row>
        <row r="293">
          <cell r="D293" t="str">
            <v>Earliest Possible Production Month</v>
          </cell>
        </row>
        <row r="294">
          <cell r="D294" t="str">
            <v>Earliest Possible Production Year</v>
          </cell>
        </row>
        <row r="295">
          <cell r="D295" t="str">
            <v>Field Prt Number</v>
          </cell>
        </row>
        <row r="297">
          <cell r="D297" t="str">
            <v>Parent Field</v>
          </cell>
        </row>
        <row r="298">
          <cell r="D298" t="str">
            <v>Sub Area Discovery Well</v>
          </cell>
        </row>
        <row r="299">
          <cell r="D299" t="str">
            <v>Field Team Leader</v>
          </cell>
        </row>
        <row r="300">
          <cell r="D300" t="str">
            <v>Consulting Authorities</v>
          </cell>
        </row>
        <row r="301">
          <cell r="D301" t="str">
            <v>Median Line Field?</v>
          </cell>
        </row>
        <row r="302">
          <cell r="D302" t="str">
            <v>Field Geographic Area</v>
          </cell>
        </row>
        <row r="303">
          <cell r="D303" t="str">
            <v>n/a</v>
          </cell>
        </row>
        <row r="304">
          <cell r="D304" t="str">
            <v>n/a</v>
          </cell>
        </row>
        <row r="305">
          <cell r="D305" t="str">
            <v>Current Row Ind</v>
          </cell>
        </row>
        <row r="306">
          <cell r="D306" t="str">
            <v>Effective Date</v>
          </cell>
        </row>
        <row r="307">
          <cell r="D307" t="str">
            <v>Expiration Date</v>
          </cell>
        </row>
        <row r="308">
          <cell r="D308" t="str">
            <v>n/a</v>
          </cell>
        </row>
        <row r="309">
          <cell r="D309" t="str">
            <v>n/a</v>
          </cell>
        </row>
        <row r="310">
          <cell r="D310" t="str">
            <v>n/a</v>
          </cell>
        </row>
        <row r="311">
          <cell r="D311" t="str">
            <v>n/a</v>
          </cell>
        </row>
        <row r="312">
          <cell r="D312" t="str">
            <v>n/a</v>
          </cell>
        </row>
        <row r="313">
          <cell r="D313" t="str">
            <v>n/a</v>
          </cell>
        </row>
        <row r="314">
          <cell r="D314" t="str">
            <v>n/a</v>
          </cell>
        </row>
        <row r="315">
          <cell r="D315" t="str">
            <v>Unique PEARS Licence ID</v>
          </cell>
        </row>
        <row r="316">
          <cell r="D316" t="str">
            <v>n/a</v>
          </cell>
        </row>
        <row r="317">
          <cell r="D317" t="str">
            <v>n/a</v>
          </cell>
        </row>
        <row r="318">
          <cell r="D318" t="str">
            <v>n/a</v>
          </cell>
        </row>
        <row r="319">
          <cell r="C319" t="str">
            <v>LICCONFPER</v>
          </cell>
          <cell r="D319" t="str">
            <v>Licence Confidentiality Period (years)</v>
          </cell>
        </row>
        <row r="320">
          <cell r="D320" t="str">
            <v>Licence Created Date</v>
          </cell>
        </row>
        <row r="321">
          <cell r="D321" t="str">
            <v>Licence Created By User</v>
          </cell>
        </row>
        <row r="322">
          <cell r="D322" t="str">
            <v>Licence Creation Method</v>
          </cell>
        </row>
        <row r="323">
          <cell r="D323" t="str">
            <v>Licence Position Date</v>
          </cell>
        </row>
        <row r="324">
          <cell r="D324" t="str">
            <v>Licence End Date</v>
          </cell>
        </row>
        <row r="325">
          <cell r="D325" t="str">
            <v>n/a</v>
          </cell>
        </row>
        <row r="327">
          <cell r="D327" t="str">
            <v>System Status</v>
          </cell>
        </row>
        <row r="328">
          <cell r="D328" t="str">
            <v>n/a</v>
          </cell>
        </row>
        <row r="329">
          <cell r="D329" t="str">
            <v>Regulator Reference</v>
          </cell>
        </row>
        <row r="330">
          <cell r="D330" t="str">
            <v>Round Type Prefix</v>
          </cell>
        </row>
        <row r="331">
          <cell r="D331" t="str">
            <v>Round Type</v>
          </cell>
        </row>
        <row r="332">
          <cell r="D332" t="str">
            <v>Round No.</v>
          </cell>
        </row>
        <row r="333">
          <cell r="D333" t="str">
            <v>Licence Application No.</v>
          </cell>
        </row>
        <row r="334">
          <cell r="D334" t="str">
            <v>Date Of Award</v>
          </cell>
        </row>
        <row r="335">
          <cell r="D335" t="str">
            <v>Licence Blocks</v>
          </cell>
        </row>
        <row r="336">
          <cell r="D336" t="str">
            <v>Licence Fields</v>
          </cell>
        </row>
        <row r="337">
          <cell r="D337" t="str">
            <v>Licence Administrator Name</v>
          </cell>
        </row>
        <row r="338">
          <cell r="D338" t="str">
            <v>Licensees</v>
          </cell>
        </row>
        <row r="339">
          <cell r="D339" t="str">
            <v>Licence Sub Area Operators</v>
          </cell>
        </row>
        <row r="340">
          <cell r="D340" t="str">
            <v>Licence Sub Area Beneficiaries</v>
          </cell>
        </row>
        <row r="341">
          <cell r="D341" t="str">
            <v>Licence Field Operators</v>
          </cell>
        </row>
        <row r="342">
          <cell r="D342" t="str">
            <v>Licence Field Beneficiaries</v>
          </cell>
        </row>
        <row r="343">
          <cell r="C343" t="str">
            <v>LICNO</v>
          </cell>
          <cell r="D343" t="str">
            <v>Licence No.</v>
          </cell>
        </row>
        <row r="344">
          <cell r="D344" t="str">
            <v>Licence Start Date</v>
          </cell>
        </row>
        <row r="345">
          <cell r="D345" t="str">
            <v>Licence Status</v>
          </cell>
        </row>
        <row r="346">
          <cell r="D346" t="str">
            <v>Licence Sub Type</v>
          </cell>
        </row>
        <row r="347">
          <cell r="C347" t="str">
            <v>LICTYPE</v>
          </cell>
          <cell r="D347" t="str">
            <v>Licence Type</v>
          </cell>
        </row>
        <row r="348">
          <cell r="D348" t="str">
            <v>Licence Type Code</v>
          </cell>
        </row>
        <row r="349">
          <cell r="D349" t="str">
            <v>n/a</v>
          </cell>
        </row>
        <row r="350">
          <cell r="D350" t="str">
            <v>n/a</v>
          </cell>
        </row>
        <row r="351">
          <cell r="D351" t="str">
            <v>n/a</v>
          </cell>
        </row>
        <row r="352">
          <cell r="D352" t="str">
            <v>n/a</v>
          </cell>
        </row>
        <row r="353">
          <cell r="D353" t="str">
            <v>n/a</v>
          </cell>
        </row>
        <row r="354">
          <cell r="D354" t="str">
            <v>n/a</v>
          </cell>
        </row>
        <row r="355">
          <cell r="C355" t="str">
            <v>WELLORIGIN</v>
          </cell>
          <cell r="D355" t="str">
            <v>Well Origin Reference</v>
          </cell>
        </row>
        <row r="356">
          <cell r="C356" t="str">
            <v>RESPPARTY</v>
          </cell>
          <cell r="D356" t="str">
            <v>Responsible Party [other]</v>
          </cell>
        </row>
        <row r="357">
          <cell r="C357" t="str">
            <v>RPARTYREAS</v>
          </cell>
          <cell r="D357" t="str">
            <v>Reason for choosing this Responsible Party</v>
          </cell>
        </row>
        <row r="358">
          <cell r="C358" t="str">
            <v>MULTILAT</v>
          </cell>
          <cell r="D358" t="str">
            <v>Is this Wellbore Multilateral?</v>
          </cell>
        </row>
        <row r="359">
          <cell r="C359" t="str">
            <v>DESIGNATED</v>
          </cell>
          <cell r="D359" t="str">
            <v>Is this Wellbore the designated well?</v>
          </cell>
        </row>
        <row r="360">
          <cell r="C360" t="str">
            <v>LANDRIG</v>
          </cell>
          <cell r="D360" t="str">
            <v>Land Rig Name</v>
          </cell>
        </row>
        <row r="361">
          <cell r="C361" t="str">
            <v>NORIGREAS</v>
          </cell>
          <cell r="D361" t="str">
            <v>Explanation for No Rig</v>
          </cell>
        </row>
        <row r="362">
          <cell r="C362" t="str">
            <v>FIXMOBILE</v>
          </cell>
          <cell r="D362" t="str">
            <v>Drilling Unit Type</v>
          </cell>
        </row>
        <row r="363">
          <cell r="C363" t="str">
            <v>TDOPERATOR</v>
          </cell>
          <cell r="D363" t="str">
            <v>Subarea Operator at TD</v>
          </cell>
        </row>
        <row r="364">
          <cell r="D364" t="str">
            <v>Subarea Operator at TD Historical Name</v>
          </cell>
        </row>
        <row r="365">
          <cell r="C365" t="str">
            <v>TDOPPREV</v>
          </cell>
          <cell r="D365" t="str">
            <v>Subarea Operator at TD Previous Names</v>
          </cell>
        </row>
        <row r="366">
          <cell r="D366" t="str">
            <v>Subarea Operator at TD Subsequent Names</v>
          </cell>
        </row>
        <row r="367">
          <cell r="C367" t="str">
            <v>DATAREPOP</v>
          </cell>
          <cell r="D367" t="str">
            <v>Well Data Reporting Operator</v>
          </cell>
        </row>
        <row r="368">
          <cell r="D368" t="str">
            <v>Well Data Reporting Operator Historical Name</v>
          </cell>
        </row>
        <row r="369">
          <cell r="C369" t="str">
            <v>DATAOPPREV</v>
          </cell>
          <cell r="D369" t="str">
            <v>Well Data Reporting Operator Previous Name</v>
          </cell>
        </row>
        <row r="370">
          <cell r="D370" t="str">
            <v>Well Data Reporting Operator Subsequent Names</v>
          </cell>
        </row>
        <row r="371">
          <cell r="C371" t="str">
            <v>PANOTICEDT</v>
          </cell>
          <cell r="D371" t="str">
            <v>Plugged and Abandoned Notice Date</v>
          </cell>
        </row>
        <row r="372">
          <cell r="C372" t="str">
            <v>FLUIDTYPES</v>
          </cell>
          <cell r="D372" t="str">
            <v>Anticipated Development Wellbore Type</v>
          </cell>
        </row>
        <row r="373">
          <cell r="C373" t="str">
            <v>UNCWELTYP</v>
          </cell>
          <cell r="D373" t="str">
            <v>Unconventional Wellbore Type</v>
          </cell>
        </row>
        <row r="374">
          <cell r="C374" t="str">
            <v>WELLINFO</v>
          </cell>
          <cell r="D374" t="str">
            <v>Information Link</v>
          </cell>
        </row>
        <row r="375">
          <cell r="C375" t="str">
            <v>MAPSYMDESC</v>
          </cell>
          <cell r="D375" t="str">
            <v>Map Symbol Description</v>
          </cell>
        </row>
        <row r="376">
          <cell r="C376" t="str">
            <v>PATHLENKM</v>
          </cell>
          <cell r="D376" t="str">
            <v>Top-Bottom straight line length (km)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FBAB5-8A18-4BE1-99B6-201F71D31739}">
  <dimension ref="A1:D26"/>
  <sheetViews>
    <sheetView tabSelected="1" workbookViewId="0"/>
  </sheetViews>
  <sheetFormatPr defaultColWidth="19.7109375" defaultRowHeight="15" x14ac:dyDescent="0.25"/>
  <cols>
    <col min="1" max="1" width="22.28515625" bestFit="1" customWidth="1"/>
    <col min="2" max="2" width="25" bestFit="1" customWidth="1"/>
    <col min="3" max="3" width="33.5703125" bestFit="1" customWidth="1"/>
    <col min="4" max="4" width="23.7109375" bestFit="1" customWidth="1"/>
  </cols>
  <sheetData>
    <row r="1" spans="1:4" x14ac:dyDescent="0.25">
      <c r="A1" s="14" t="s">
        <v>16</v>
      </c>
      <c r="B1" s="14" t="s">
        <v>17</v>
      </c>
      <c r="C1" s="14" t="s">
        <v>18</v>
      </c>
      <c r="D1" s="14" t="s">
        <v>19</v>
      </c>
    </row>
    <row r="2" spans="1:4" x14ac:dyDescent="0.25">
      <c r="A2" s="11" t="s">
        <v>0</v>
      </c>
      <c r="B2" s="12"/>
      <c r="C2" s="12" t="s">
        <v>0</v>
      </c>
      <c r="D2" s="13"/>
    </row>
    <row r="3" spans="1:4" x14ac:dyDescent="0.25">
      <c r="A3" s="2" t="s">
        <v>1</v>
      </c>
      <c r="B3" s="3"/>
      <c r="C3" s="3" t="s">
        <v>29</v>
      </c>
      <c r="D3" s="4"/>
    </row>
    <row r="4" spans="1:4" x14ac:dyDescent="0.25">
      <c r="A4" s="2" t="s">
        <v>2</v>
      </c>
      <c r="B4" s="3"/>
      <c r="C4" s="3" t="s">
        <v>41</v>
      </c>
      <c r="D4" s="4"/>
    </row>
    <row r="5" spans="1:4" x14ac:dyDescent="0.25">
      <c r="A5" s="2" t="s">
        <v>3</v>
      </c>
      <c r="B5" s="3"/>
      <c r="C5" s="3" t="s">
        <v>30</v>
      </c>
      <c r="D5" s="4"/>
    </row>
    <row r="6" spans="1:4" x14ac:dyDescent="0.25">
      <c r="A6" s="5" t="s">
        <v>4</v>
      </c>
      <c r="B6" s="6" t="s">
        <v>20</v>
      </c>
      <c r="C6" s="6" t="s">
        <v>34</v>
      </c>
      <c r="D6" s="7" t="s">
        <v>35</v>
      </c>
    </row>
    <row r="7" spans="1:4" x14ac:dyDescent="0.25">
      <c r="A7" s="8"/>
      <c r="B7" s="9" t="s">
        <v>21</v>
      </c>
      <c r="C7" s="9"/>
      <c r="D7" s="10" t="s">
        <v>37</v>
      </c>
    </row>
    <row r="8" spans="1:4" x14ac:dyDescent="0.25">
      <c r="A8" s="8"/>
      <c r="B8" s="9" t="s">
        <v>22</v>
      </c>
      <c r="C8" s="9"/>
      <c r="D8" s="10" t="s">
        <v>36</v>
      </c>
    </row>
    <row r="9" spans="1:4" x14ac:dyDescent="0.25">
      <c r="A9" s="8"/>
      <c r="B9" s="9" t="s">
        <v>23</v>
      </c>
      <c r="C9" s="9"/>
      <c r="D9" s="10" t="s">
        <v>38</v>
      </c>
    </row>
    <row r="10" spans="1:4" x14ac:dyDescent="0.25">
      <c r="A10" s="11"/>
      <c r="B10" s="12" t="s">
        <v>24</v>
      </c>
      <c r="C10" s="12"/>
      <c r="D10" s="13" t="s">
        <v>39</v>
      </c>
    </row>
    <row r="11" spans="1:4" x14ac:dyDescent="0.25">
      <c r="A11" s="2" t="s">
        <v>5</v>
      </c>
      <c r="B11" s="3"/>
      <c r="C11" s="3" t="s">
        <v>31</v>
      </c>
      <c r="D11" s="4"/>
    </row>
    <row r="12" spans="1:4" x14ac:dyDescent="0.25">
      <c r="A12" s="2" t="s">
        <v>6</v>
      </c>
      <c r="B12" s="3"/>
      <c r="C12" s="3" t="s">
        <v>32</v>
      </c>
      <c r="D12" s="4"/>
    </row>
    <row r="13" spans="1:4" x14ac:dyDescent="0.25">
      <c r="A13" s="2" t="s">
        <v>7</v>
      </c>
      <c r="B13" s="3"/>
      <c r="C13" s="3" t="s">
        <v>33</v>
      </c>
      <c r="D13" s="4"/>
    </row>
    <row r="14" spans="1:4" x14ac:dyDescent="0.25">
      <c r="A14" s="5" t="s">
        <v>8</v>
      </c>
      <c r="B14" s="6" t="s">
        <v>25</v>
      </c>
      <c r="C14" s="6"/>
      <c r="D14" s="7" t="s">
        <v>50</v>
      </c>
    </row>
    <row r="15" spans="1:4" x14ac:dyDescent="0.25">
      <c r="A15" s="8"/>
      <c r="B15" s="9" t="s">
        <v>26</v>
      </c>
      <c r="C15" s="9"/>
      <c r="D15" s="10" t="s">
        <v>52</v>
      </c>
    </row>
    <row r="16" spans="1:4" x14ac:dyDescent="0.25">
      <c r="A16" s="11"/>
      <c r="B16" s="12"/>
      <c r="C16" s="12"/>
      <c r="D16" s="13" t="s">
        <v>51</v>
      </c>
    </row>
    <row r="17" spans="1:4" x14ac:dyDescent="0.25">
      <c r="A17" s="2" t="s">
        <v>9</v>
      </c>
      <c r="B17" s="3"/>
      <c r="C17" s="3" t="s">
        <v>40</v>
      </c>
      <c r="D17" s="4"/>
    </row>
    <row r="18" spans="1:4" x14ac:dyDescent="0.25">
      <c r="A18" s="2" t="s">
        <v>10</v>
      </c>
      <c r="B18" s="3"/>
      <c r="C18" s="3" t="s">
        <v>42</v>
      </c>
      <c r="D18" s="4"/>
    </row>
    <row r="19" spans="1:4" x14ac:dyDescent="0.25">
      <c r="A19" s="2" t="s">
        <v>11</v>
      </c>
      <c r="B19" s="3"/>
      <c r="C19" s="3" t="s">
        <v>44</v>
      </c>
      <c r="D19" s="4"/>
    </row>
    <row r="20" spans="1:4" x14ac:dyDescent="0.25">
      <c r="A20" s="5" t="s">
        <v>12</v>
      </c>
      <c r="B20" s="6" t="s">
        <v>27</v>
      </c>
      <c r="C20" s="6" t="s">
        <v>43</v>
      </c>
      <c r="D20" s="7" t="s">
        <v>46</v>
      </c>
    </row>
    <row r="21" spans="1:4" x14ac:dyDescent="0.25">
      <c r="A21" s="8"/>
      <c r="B21" s="9" t="s">
        <v>25</v>
      </c>
      <c r="C21" s="9"/>
      <c r="D21" s="10" t="s">
        <v>48</v>
      </c>
    </row>
    <row r="22" spans="1:4" x14ac:dyDescent="0.25">
      <c r="A22" s="8"/>
      <c r="B22" s="9" t="s">
        <v>28</v>
      </c>
      <c r="C22" s="9"/>
      <c r="D22" s="10" t="s">
        <v>49</v>
      </c>
    </row>
    <row r="23" spans="1:4" x14ac:dyDescent="0.25">
      <c r="A23" s="11"/>
      <c r="B23" s="12"/>
      <c r="C23" s="12"/>
      <c r="D23" s="13" t="s">
        <v>47</v>
      </c>
    </row>
    <row r="24" spans="1:4" x14ac:dyDescent="0.25">
      <c r="A24" s="2" t="s">
        <v>13</v>
      </c>
      <c r="B24" s="3"/>
      <c r="C24" s="3" t="s">
        <v>29</v>
      </c>
      <c r="D24" s="4"/>
    </row>
    <row r="25" spans="1:4" x14ac:dyDescent="0.25">
      <c r="A25" s="2" t="s">
        <v>14</v>
      </c>
      <c r="B25" s="3"/>
      <c r="C25" s="3" t="s">
        <v>45</v>
      </c>
      <c r="D25" s="4"/>
    </row>
    <row r="26" spans="1:4" x14ac:dyDescent="0.25">
      <c r="A26" s="2" t="s">
        <v>15</v>
      </c>
      <c r="B26" s="3"/>
      <c r="C26" s="3" t="s">
        <v>29</v>
      </c>
      <c r="D2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CD323-163F-4ECE-935B-661D8B7FA7BF}">
  <dimension ref="A1:B111"/>
  <sheetViews>
    <sheetView workbookViewId="0"/>
  </sheetViews>
  <sheetFormatPr defaultRowHeight="15" x14ac:dyDescent="0.25"/>
  <cols>
    <col min="1" max="1" width="29.28515625" customWidth="1"/>
    <col min="2" max="2" width="43.7109375" bestFit="1" customWidth="1"/>
  </cols>
  <sheetData>
    <row r="1" spans="1:2" s="1" customFormat="1" x14ac:dyDescent="0.25">
      <c r="A1" s="1" t="s">
        <v>143</v>
      </c>
      <c r="B1" s="1" t="s">
        <v>142</v>
      </c>
    </row>
    <row r="2" spans="1:2" x14ac:dyDescent="0.25">
      <c r="A2" t="s">
        <v>53</v>
      </c>
      <c r="B2" t="str">
        <f>VLOOKUP(A2,[1]MASTER!C:D, 2,FALSE)</f>
        <v>Unique Wellbore ID</v>
      </c>
    </row>
    <row r="3" spans="1:2" x14ac:dyDescent="0.25">
      <c r="A3" t="s">
        <v>54</v>
      </c>
      <c r="B3" t="str">
        <f>VLOOKUP(A3,[1]MASTER!C:D, 2,FALSE)</f>
        <v>Wellbore ID</v>
      </c>
    </row>
    <row r="4" spans="1:2" x14ac:dyDescent="0.25">
      <c r="A4" t="s">
        <v>0</v>
      </c>
      <c r="B4" t="str">
        <f>VLOOKUP(A4,[1]MASTER!C:D, 2,FALSE)</f>
        <v>Well Registration No.</v>
      </c>
    </row>
    <row r="5" spans="1:2" x14ac:dyDescent="0.25">
      <c r="A5" t="s">
        <v>42</v>
      </c>
      <c r="B5" t="str">
        <f>VLOOKUP(A5,[1]MASTER!C:D, 2,FALSE)</f>
        <v>Wellbore Spud Date</v>
      </c>
    </row>
    <row r="6" spans="1:2" x14ac:dyDescent="0.25">
      <c r="A6" t="s">
        <v>129</v>
      </c>
      <c r="B6" t="str">
        <f>VLOOKUP(A6,[1]MASTER!C:D, 2,FALSE)</f>
        <v>Wellbore TD Reached Date</v>
      </c>
    </row>
    <row r="7" spans="1:2" x14ac:dyDescent="0.25">
      <c r="A7" t="s">
        <v>44</v>
      </c>
      <c r="B7" t="str">
        <f>VLOOKUP(A7,[1]MASTER!C:D, 2,FALSE)</f>
        <v>Wellbore Completion Date</v>
      </c>
    </row>
    <row r="8" spans="1:2" x14ac:dyDescent="0.25">
      <c r="A8" t="s">
        <v>45</v>
      </c>
      <c r="B8" t="str">
        <f>VLOOKUP(A8,[1]MASTER!C:D, 2,FALSE)</f>
        <v>Release Date</v>
      </c>
    </row>
    <row r="9" spans="1:2" x14ac:dyDescent="0.25">
      <c r="A9" t="s">
        <v>30</v>
      </c>
      <c r="B9" t="str">
        <f>VLOOKUP(A9,[1]MASTER!C:D, 2,FALSE)</f>
        <v>Subarea Operator at Well Origin</v>
      </c>
    </row>
    <row r="10" spans="1:2" x14ac:dyDescent="0.25">
      <c r="A10" t="s">
        <v>137</v>
      </c>
      <c r="B10" t="str">
        <f>VLOOKUP(A10,[1]MASTER!C:D, 2,FALSE)</f>
        <v>Subarea Operator Previous Names</v>
      </c>
    </row>
    <row r="11" spans="1:2" x14ac:dyDescent="0.25">
      <c r="A11" t="s">
        <v>133</v>
      </c>
      <c r="B11" t="str">
        <f>VLOOKUP(A11,[1]MASTER!C:D, 2,FALSE)</f>
        <v>Field Name</v>
      </c>
    </row>
    <row r="12" spans="1:2" x14ac:dyDescent="0.25">
      <c r="A12" t="s">
        <v>31</v>
      </c>
      <c r="B12" t="str">
        <f>VLOOKUP(A12,[1]MASTER!C:D, 2,FALSE)</f>
        <v>Licence No.</v>
      </c>
    </row>
    <row r="13" spans="1:2" x14ac:dyDescent="0.25">
      <c r="A13" t="s">
        <v>135</v>
      </c>
      <c r="B13" t="str">
        <f>VLOOKUP(A13,[1]MASTER!C:D, 2,FALSE)</f>
        <v>Licence Type</v>
      </c>
    </row>
    <row r="14" spans="1:2" x14ac:dyDescent="0.25">
      <c r="A14" t="s">
        <v>58</v>
      </c>
      <c r="B14" t="str">
        <f>VLOOKUP(A14,[1]MASTER!C:D, 2,FALSE)</f>
        <v>Original Wellbore Intent</v>
      </c>
    </row>
    <row r="15" spans="1:2" x14ac:dyDescent="0.25">
      <c r="A15" t="s">
        <v>43</v>
      </c>
      <c r="B15" t="str">
        <f>VLOOKUP(A15,[1]MASTER!C:D, 2,FALSE)</f>
        <v>Current Wellbore Intent</v>
      </c>
    </row>
    <row r="16" spans="1:2" x14ac:dyDescent="0.25">
      <c r="A16" t="s">
        <v>67</v>
      </c>
      <c r="B16" t="str">
        <f>VLOOKUP(A16,[1]MASTER!C:D, 2,FALSE)</f>
        <v>Deviation Type</v>
      </c>
    </row>
    <row r="17" spans="1:2" x14ac:dyDescent="0.25">
      <c r="A17" t="s">
        <v>62</v>
      </c>
      <c r="B17" t="str">
        <f>VLOOKUP(A17,[1]MASTER!C:D, 2,FALSE)</f>
        <v>Datum Type</v>
      </c>
    </row>
    <row r="18" spans="1:2" x14ac:dyDescent="0.25">
      <c r="A18" t="s">
        <v>63</v>
      </c>
      <c r="B18" t="str">
        <f>VLOOKUP(A18,[1]MASTER!C:D, 2,FALSE)</f>
        <v>Datum Elevation (ft)</v>
      </c>
    </row>
    <row r="19" spans="1:2" x14ac:dyDescent="0.25">
      <c r="A19" t="s">
        <v>64</v>
      </c>
      <c r="B19" t="str">
        <f>VLOOKUP(A19,[1]MASTER!C:D, 2,FALSE)</f>
        <v>Datum Elevation (m)</v>
      </c>
    </row>
    <row r="20" spans="1:2" x14ac:dyDescent="0.25">
      <c r="A20" t="s">
        <v>123</v>
      </c>
      <c r="B20" t="str">
        <f>VLOOKUP(A20,[1]MASTER!C:D, 2,FALSE)</f>
        <v>Well Origin Surface Datum</v>
      </c>
    </row>
    <row r="21" spans="1:2" x14ac:dyDescent="0.25">
      <c r="A21" t="s">
        <v>124</v>
      </c>
      <c r="B21" t="str">
        <f>VLOOKUP(A21,[1]MASTER!C:D, 2,FALSE)</f>
        <v>Top Hole Decimal Degrees Latitude</v>
      </c>
    </row>
    <row r="22" spans="1:2" x14ac:dyDescent="0.25">
      <c r="A22" t="s">
        <v>125</v>
      </c>
      <c r="B22" t="str">
        <f>VLOOKUP(A22,[1]MASTER!C:D, 2,FALSE)</f>
        <v>Top Hole Decimal Degrees Longitude</v>
      </c>
    </row>
    <row r="23" spans="1:2" x14ac:dyDescent="0.25">
      <c r="A23" t="s">
        <v>128</v>
      </c>
      <c r="B23" t="str">
        <f>VLOOKUP(A23,[1]MASTER!C:D, 2,FALSE)</f>
        <v>Top Hole Geographic Latitude</v>
      </c>
    </row>
    <row r="24" spans="1:2" x14ac:dyDescent="0.25">
      <c r="A24" t="s">
        <v>127</v>
      </c>
      <c r="B24" t="str">
        <f>VLOOKUP(A24,[1]MASTER!C:D, 2,FALSE)</f>
        <v>Top Hole Geographic Longitude</v>
      </c>
    </row>
    <row r="25" spans="1:2" x14ac:dyDescent="0.25">
      <c r="A25" t="s">
        <v>33</v>
      </c>
      <c r="B25" t="str">
        <f>VLOOKUP(A25,[1]MASTER!C:D, 2,FALSE)</f>
        <v>Top Hole National Grid Latitude</v>
      </c>
    </row>
    <row r="26" spans="1:2" x14ac:dyDescent="0.25">
      <c r="A26" t="s">
        <v>32</v>
      </c>
      <c r="B26" t="str">
        <f>VLOOKUP(A26,[1]MASTER!C:D, 2,FALSE)</f>
        <v>Top Hole National Grid Longitude</v>
      </c>
    </row>
    <row r="27" spans="1:2" x14ac:dyDescent="0.25">
      <c r="A27" t="s">
        <v>126</v>
      </c>
      <c r="B27" t="str">
        <f>VLOOKUP(A27,[1]MASTER!C:D, 2,FALSE)</f>
        <v>Well Origin Surface National Grid Reference</v>
      </c>
    </row>
    <row r="28" spans="1:2" x14ac:dyDescent="0.25">
      <c r="A28" t="s">
        <v>136</v>
      </c>
      <c r="B28" t="str">
        <f>VLOOKUP(A28,[1]MASTER!C:D, 2,FALSE)</f>
        <v>Wellbore TD Datum</v>
      </c>
    </row>
    <row r="29" spans="1:2" x14ac:dyDescent="0.25">
      <c r="A29" t="s">
        <v>82</v>
      </c>
      <c r="B29" t="str">
        <f>VLOOKUP(A29,[1]MASTER!C:D, 2,FALSE)</f>
        <v>Bottom Hole Decimal Degrees Latitude</v>
      </c>
    </row>
    <row r="30" spans="1:2" x14ac:dyDescent="0.25">
      <c r="A30" t="s">
        <v>83</v>
      </c>
      <c r="B30" t="str">
        <f>VLOOKUP(A30,[1]MASTER!C:D, 2,FALSE)</f>
        <v>Bottom Hole Decimal Degrees Longitude</v>
      </c>
    </row>
    <row r="31" spans="1:2" x14ac:dyDescent="0.25">
      <c r="A31" t="s">
        <v>84</v>
      </c>
      <c r="B31" t="str">
        <f>VLOOKUP(A31,[1]MASTER!C:D, 2,FALSE)</f>
        <v>Wellbore TD National Grid Easting</v>
      </c>
    </row>
    <row r="32" spans="1:2" x14ac:dyDescent="0.25">
      <c r="A32" t="s">
        <v>85</v>
      </c>
      <c r="B32" t="str">
        <f>VLOOKUP(A32,[1]MASTER!C:D, 2,FALSE)</f>
        <v>Wellbore TD National Grid Northing</v>
      </c>
    </row>
    <row r="33" spans="1:2" x14ac:dyDescent="0.25">
      <c r="A33" t="s">
        <v>86</v>
      </c>
      <c r="B33" t="str">
        <f>VLOOKUP(A33,[1]MASTER!C:D, 2,FALSE)</f>
        <v>Wellbore TD National Grid Reference</v>
      </c>
    </row>
    <row r="34" spans="1:2" x14ac:dyDescent="0.25">
      <c r="A34" t="s">
        <v>92</v>
      </c>
      <c r="B34" t="str">
        <f>VLOOKUP(A34,[1]MASTER!C:D, 2,FALSE)</f>
        <v>TD Depth Datum Type</v>
      </c>
    </row>
    <row r="35" spans="1:2" x14ac:dyDescent="0.25">
      <c r="A35" t="s">
        <v>93</v>
      </c>
      <c r="B35" t="str">
        <f>VLOOKUP(A35,[1]MASTER!C:D, 2,FALSE)</f>
        <v>TD Depth Datum Elevation (ft)</v>
      </c>
    </row>
    <row r="36" spans="1:2" x14ac:dyDescent="0.25">
      <c r="A36" t="s">
        <v>94</v>
      </c>
      <c r="B36" t="str">
        <f>VLOOKUP(A36,[1]MASTER!C:D, 2,FALSE)</f>
        <v>TD Depth Datum Elevation (m)</v>
      </c>
    </row>
    <row r="37" spans="1:2" x14ac:dyDescent="0.25">
      <c r="A37" t="s">
        <v>95</v>
      </c>
      <c r="B37" t="str">
        <f>VLOOKUP(A37,[1]MASTER!C:D, 2,FALSE)</f>
        <v>TD Depth - MD (ft)</v>
      </c>
    </row>
    <row r="38" spans="1:2" x14ac:dyDescent="0.25">
      <c r="A38" t="s">
        <v>96</v>
      </c>
      <c r="B38" t="str">
        <f>VLOOKUP(A38,[1]MASTER!C:D, 2,FALSE)</f>
        <v>TD Depth - MD (m)</v>
      </c>
    </row>
    <row r="39" spans="1:2" x14ac:dyDescent="0.25">
      <c r="A39" t="s">
        <v>97</v>
      </c>
      <c r="B39" t="str">
        <f>VLOOKUP(A39,[1]MASTER!C:D, 2,FALSE)</f>
        <v>TD Depth - TVDSS (ft)</v>
      </c>
    </row>
    <row r="40" spans="1:2" x14ac:dyDescent="0.25">
      <c r="A40" t="s">
        <v>98</v>
      </c>
      <c r="B40" t="str">
        <f>VLOOKUP(A40,[1]MASTER!C:D, 2,FALSE)</f>
        <v>TD Depth - TVDSS (m)</v>
      </c>
    </row>
    <row r="41" spans="1:2" x14ac:dyDescent="0.25">
      <c r="A41" t="s">
        <v>87</v>
      </c>
      <c r="B41" t="str">
        <f>VLOOKUP(A41,[1]MASTER!C:D, 2,FALSE)</f>
        <v>Age</v>
      </c>
    </row>
    <row r="42" spans="1:2" x14ac:dyDescent="0.25">
      <c r="A42" t="s">
        <v>99</v>
      </c>
      <c r="B42" t="str">
        <f>VLOOKUP(A42,[1]MASTER!C:D, 2,FALSE)</f>
        <v>Released Indicator</v>
      </c>
    </row>
    <row r="43" spans="1:2" x14ac:dyDescent="0.25">
      <c r="A43" t="s">
        <v>144</v>
      </c>
      <c r="B43" t="str">
        <f>VLOOKUP(A43,[1]MASTER!C:D, 2,FALSE)</f>
        <v>Plugged and Abandoned Notice Date</v>
      </c>
    </row>
    <row r="44" spans="1:2" x14ac:dyDescent="0.25">
      <c r="A44" t="s">
        <v>101</v>
      </c>
      <c r="B44" t="str">
        <f>VLOOKUP(A44,[1]MASTER!C:D, 2,FALSE)</f>
        <v>Parent Wellbore</v>
      </c>
    </row>
    <row r="45" spans="1:2" x14ac:dyDescent="0.25">
      <c r="A45" t="s">
        <v>107</v>
      </c>
      <c r="B45" t="str">
        <f>VLOOKUP(A45,[1]MASTER!C:D, 2,FALSE)</f>
        <v>Kickoff Location - MD (ft)</v>
      </c>
    </row>
    <row r="46" spans="1:2" x14ac:dyDescent="0.25">
      <c r="A46" t="s">
        <v>108</v>
      </c>
      <c r="B46" t="str">
        <f>VLOOKUP(A46,[1]MASTER!C:D, 2,FALSE)</f>
        <v>Kickoff Location - MD (m)</v>
      </c>
    </row>
    <row r="47" spans="1:2" x14ac:dyDescent="0.25">
      <c r="A47" t="s">
        <v>109</v>
      </c>
      <c r="B47" t="str">
        <f>VLOOKUP(A47,[1]MASTER!C:D, 2,FALSE)</f>
        <v>Kickoff Location - TVDSS (ft)</v>
      </c>
    </row>
    <row r="48" spans="1:2" x14ac:dyDescent="0.25">
      <c r="A48" t="s">
        <v>110</v>
      </c>
      <c r="B48" t="str">
        <f>VLOOKUP(A48,[1]MASTER!C:D, 2,FALSE)</f>
        <v>Kickoff Location - TVDSS (m)</v>
      </c>
    </row>
    <row r="49" spans="1:2" x14ac:dyDescent="0.25">
      <c r="A49" t="s">
        <v>138</v>
      </c>
      <c r="B49" t="str">
        <f>VLOOKUP(A49,[1]MASTER!C:D, 2,FALSE)</f>
        <v>Competent Operator</v>
      </c>
    </row>
    <row r="50" spans="1:2" x14ac:dyDescent="0.25">
      <c r="A50" t="s">
        <v>139</v>
      </c>
      <c r="B50" t="str">
        <f>VLOOKUP(A50,[1]MASTER!C:D, 2,FALSE)</f>
        <v>Competent Operator Previous Names</v>
      </c>
    </row>
    <row r="51" spans="1:2" x14ac:dyDescent="0.25">
      <c r="A51" t="s">
        <v>140</v>
      </c>
      <c r="B51" t="str">
        <f>VLOOKUP(A51,[1]MASTER!C:D, 2,FALSE)</f>
        <v>Responsible Operator</v>
      </c>
    </row>
    <row r="52" spans="1:2" x14ac:dyDescent="0.25">
      <c r="A52" t="s">
        <v>141</v>
      </c>
      <c r="B52" t="str">
        <f>VLOOKUP(A52,[1]MASTER!C:D, 2,FALSE)</f>
        <v>Responsible Operator Previous Names</v>
      </c>
    </row>
    <row r="53" spans="1:2" x14ac:dyDescent="0.25">
      <c r="A53" t="s">
        <v>145</v>
      </c>
      <c r="B53" t="str">
        <f>VLOOKUP(A53,[1]MASTER!C:D, 2,FALSE)</f>
        <v>Well Origin Reference</v>
      </c>
    </row>
    <row r="54" spans="1:2" x14ac:dyDescent="0.25">
      <c r="A54" t="s">
        <v>111</v>
      </c>
      <c r="B54" t="str">
        <f>VLOOKUP(A54,[1]MASTER!C:D, 2,FALSE)</f>
        <v>Well Origin Status</v>
      </c>
    </row>
    <row r="55" spans="1:2" x14ac:dyDescent="0.25">
      <c r="A55" t="s">
        <v>60</v>
      </c>
      <c r="B55" t="str">
        <f>VLOOKUP(A55,[1]MASTER!C:D, 2,FALSE)</f>
        <v>Wellbore Mechanical Status</v>
      </c>
    </row>
    <row r="56" spans="1:2" x14ac:dyDescent="0.25">
      <c r="A56" t="s">
        <v>61</v>
      </c>
      <c r="B56" t="str">
        <f>VLOOKUP(A56,[1]MASTER!C:D, 2,FALSE)</f>
        <v>Wellbore Operational Status</v>
      </c>
    </row>
    <row r="57" spans="1:2" x14ac:dyDescent="0.25">
      <c r="A57" t="s">
        <v>55</v>
      </c>
      <c r="B57" t="str">
        <f>VLOOKUP(A57,[1]MASTER!C:D, 2,FALSE)</f>
        <v>Well Suffix</v>
      </c>
    </row>
    <row r="58" spans="1:2" x14ac:dyDescent="0.25">
      <c r="A58" t="s">
        <v>56</v>
      </c>
      <c r="B58" t="str">
        <f>VLOOKUP(A58,[1]MASTER!C:D, 2,FALSE)</f>
        <v>Wellbore Alias</v>
      </c>
    </row>
    <row r="59" spans="1:2" x14ac:dyDescent="0.25">
      <c r="A59" t="s">
        <v>41</v>
      </c>
      <c r="B59" t="str">
        <f>VLOOKUP(A59,[1]MASTER!C:D, 2,FALSE)</f>
        <v>Operator's Wellbore Name</v>
      </c>
    </row>
    <row r="60" spans="1:2" x14ac:dyDescent="0.25">
      <c r="A60" t="s">
        <v>57</v>
      </c>
      <c r="B60" t="str">
        <f>VLOOKUP(A60,[1]MASTER!C:D, 2,FALSE)</f>
        <v>Primary Target Idenfifying Letter(s)</v>
      </c>
    </row>
    <row r="61" spans="1:2" x14ac:dyDescent="0.25">
      <c r="A61" t="s">
        <v>65</v>
      </c>
      <c r="B61" t="str">
        <f>VLOOKUP(A61,[1]MASTER!C:D, 2,FALSE)</f>
        <v>Prospect</v>
      </c>
    </row>
    <row r="62" spans="1:2" x14ac:dyDescent="0.25">
      <c r="A62" t="s">
        <v>66</v>
      </c>
      <c r="B62" t="str">
        <f>VLOOKUP(A62,[1]MASTER!C:D, 2,FALSE)</f>
        <v>Development Wellbore Type</v>
      </c>
    </row>
    <row r="63" spans="1:2" x14ac:dyDescent="0.25">
      <c r="A63" t="s">
        <v>68</v>
      </c>
      <c r="B63" t="str">
        <f>VLOOKUP(A63,[1]MASTER!C:D, 2,FALSE)</f>
        <v>PPRS Well No.</v>
      </c>
    </row>
    <row r="64" spans="1:2" x14ac:dyDescent="0.25">
      <c r="A64" t="s">
        <v>69</v>
      </c>
      <c r="B64" t="str">
        <f>VLOOKUP(A64,[1]MASTER!C:D, 2,FALSE)</f>
        <v>DEN No.</v>
      </c>
    </row>
    <row r="65" spans="1:2" x14ac:dyDescent="0.25">
      <c r="A65" t="s">
        <v>70</v>
      </c>
      <c r="B65" t="str">
        <f>VLOOKUP(A65,[1]MASTER!C:D, 2,FALSE)</f>
        <v>Drilling Sequence No.</v>
      </c>
    </row>
    <row r="66" spans="1:2" x14ac:dyDescent="0.25">
      <c r="A66" t="s">
        <v>71</v>
      </c>
      <c r="B66" t="str">
        <f>VLOOKUP(A66,[1]MASTER!C:D, 2,FALSE)</f>
        <v>Discovery?</v>
      </c>
    </row>
    <row r="67" spans="1:2" x14ac:dyDescent="0.25">
      <c r="A67" t="s">
        <v>72</v>
      </c>
      <c r="B67" t="str">
        <f>VLOOKUP(A67,[1]MASTER!C:D, 2,FALSE)</f>
        <v>Regulator Owned?</v>
      </c>
    </row>
    <row r="68" spans="1:2" x14ac:dyDescent="0.25">
      <c r="A68" t="s">
        <v>134</v>
      </c>
      <c r="B68" t="str">
        <f>VLOOKUP(A68,[1]MASTER!C:D, 2,FALSE)</f>
        <v>Licence Confidentiality Period (years)</v>
      </c>
    </row>
    <row r="69" spans="1:2" x14ac:dyDescent="0.25">
      <c r="A69" t="s">
        <v>73</v>
      </c>
      <c r="B69" t="str">
        <f>VLOOKUP(A69,[1]MASTER!C:D, 2,FALSE)</f>
        <v>Map Symbol</v>
      </c>
    </row>
    <row r="70" spans="1:2" x14ac:dyDescent="0.25">
      <c r="A70" t="s">
        <v>146</v>
      </c>
      <c r="B70" t="str">
        <f>VLOOKUP(A70,[1]MASTER!C:D, 2,FALSE)</f>
        <v>Map Symbol Description</v>
      </c>
    </row>
    <row r="71" spans="1:2" x14ac:dyDescent="0.25">
      <c r="A71" t="s">
        <v>74</v>
      </c>
      <c r="B71" t="str">
        <f>VLOOKUP(A71,[1]MASTER!C:D, 2,FALSE)</f>
        <v>Original Hydrocarbon Flow Class</v>
      </c>
    </row>
    <row r="72" spans="1:2" x14ac:dyDescent="0.25">
      <c r="A72" t="s">
        <v>75</v>
      </c>
      <c r="B72" t="str">
        <f>VLOOKUP(A72,[1]MASTER!C:D, 2,FALSE)</f>
        <v>Other Wellbore Class</v>
      </c>
    </row>
    <row r="73" spans="1:2" x14ac:dyDescent="0.25">
      <c r="A73" t="s">
        <v>76</v>
      </c>
      <c r="B73" t="str">
        <f>VLOOKUP(A73,[1]MASTER!C:D, 2,FALSE)</f>
        <v>Anticipated Development Wellbore Type</v>
      </c>
    </row>
    <row r="74" spans="1:2" x14ac:dyDescent="0.25">
      <c r="A74" t="s">
        <v>77</v>
      </c>
      <c r="B74" t="str">
        <f>VLOOKUP(A74,[1]MASTER!C:D, 2,FALSE)</f>
        <v>Original Subarea Operator Name</v>
      </c>
    </row>
    <row r="75" spans="1:2" x14ac:dyDescent="0.25">
      <c r="A75" t="s">
        <v>78</v>
      </c>
      <c r="B75" t="str">
        <f>VLOOKUP(A75,[1]MASTER!C:D, 2,FALSE)</f>
        <v>Overall Wellbore Conventionality</v>
      </c>
    </row>
    <row r="76" spans="1:2" x14ac:dyDescent="0.25">
      <c r="A76" t="s">
        <v>34</v>
      </c>
      <c r="B76" t="str">
        <f>VLOOKUP(A76,[1]MASTER!C:D, 2,FALSE)</f>
        <v>Unconventional Wellbore Type</v>
      </c>
    </row>
    <row r="77" spans="1:2" x14ac:dyDescent="0.25">
      <c r="A77" t="s">
        <v>80</v>
      </c>
      <c r="B77" t="str">
        <f>VLOOKUP(A77,[1]MASTER!C:D, 2,FALSE)</f>
        <v>Overall Temperature Classification</v>
      </c>
    </row>
    <row r="78" spans="1:2" x14ac:dyDescent="0.25">
      <c r="A78" t="s">
        <v>79</v>
      </c>
      <c r="B78" t="str">
        <f>VLOOKUP(A78,[1]MASTER!C:D, 2,FALSE)</f>
        <v>Overall Pressure Classification</v>
      </c>
    </row>
    <row r="79" spans="1:2" x14ac:dyDescent="0.25">
      <c r="A79" t="s">
        <v>81</v>
      </c>
      <c r="B79" t="str">
        <f>VLOOKUP(A79,[1]MASTER!C:D, 2,FALSE)</f>
        <v>Wellbore Sequence</v>
      </c>
    </row>
    <row r="80" spans="1:2" x14ac:dyDescent="0.25">
      <c r="A80" t="s">
        <v>88</v>
      </c>
      <c r="B80" t="str">
        <f>VLOOKUP(A80,[1]MASTER!C:D, 2,FALSE)</f>
        <v>Hole Temperature - Minimum (C)</v>
      </c>
    </row>
    <row r="81" spans="1:2" x14ac:dyDescent="0.25">
      <c r="A81" t="s">
        <v>89</v>
      </c>
      <c r="B81" t="str">
        <f>VLOOKUP(A81,[1]MASTER!C:D, 2,FALSE)</f>
        <v>Hole Temperature - Minimum (F)</v>
      </c>
    </row>
    <row r="82" spans="1:2" x14ac:dyDescent="0.25">
      <c r="A82" t="s">
        <v>90</v>
      </c>
      <c r="B82" t="str">
        <f>VLOOKUP(A82,[1]MASTER!C:D, 2,FALSE)</f>
        <v>Hole Temperature - Maximum (C)</v>
      </c>
    </row>
    <row r="83" spans="1:2" x14ac:dyDescent="0.25">
      <c r="A83" t="s">
        <v>91</v>
      </c>
      <c r="B83" t="str">
        <f>VLOOKUP(A83,[1]MASTER!C:D, 2,FALSE)</f>
        <v>Hole Temperature - Maximum (F)</v>
      </c>
    </row>
    <row r="84" spans="1:2" x14ac:dyDescent="0.25">
      <c r="A84" t="s">
        <v>100</v>
      </c>
      <c r="B84" t="str">
        <f>VLOOKUP(A84,[1]MASTER!C:D, 2,FALSE)</f>
        <v>Release No.</v>
      </c>
    </row>
    <row r="85" spans="1:2" x14ac:dyDescent="0.25">
      <c r="A85" t="s">
        <v>102</v>
      </c>
      <c r="B85" t="str">
        <f>VLOOKUP(A85,[1]MASTER!C:D, 2,FALSE)</f>
        <v>Sidetrack Type</v>
      </c>
    </row>
    <row r="86" spans="1:2" x14ac:dyDescent="0.25">
      <c r="A86" t="s">
        <v>103</v>
      </c>
      <c r="B86" t="str">
        <f>VLOOKUP(A86,[1]MASTER!C:D, 2,FALSE)</f>
        <v>Wellbore Parent Relationship</v>
      </c>
    </row>
    <row r="87" spans="1:2" x14ac:dyDescent="0.25">
      <c r="A87" t="s">
        <v>104</v>
      </c>
      <c r="B87" t="str">
        <f>VLOOKUP(A87,[1]MASTER!C:D, 2,FALSE)</f>
        <v>Original Kickoff - MD Datum Type</v>
      </c>
    </row>
    <row r="88" spans="1:2" x14ac:dyDescent="0.25">
      <c r="A88" t="s">
        <v>105</v>
      </c>
      <c r="B88" t="str">
        <f>VLOOKUP(A88,[1]MASTER!C:D, 2,FALSE)</f>
        <v>Original Kickoff - MD Datum Elevation (ft)</v>
      </c>
    </row>
    <row r="89" spans="1:2" x14ac:dyDescent="0.25">
      <c r="A89" t="s">
        <v>106</v>
      </c>
      <c r="B89" t="str">
        <f>VLOOKUP(A89,[1]MASTER!C:D, 2,FALSE)</f>
        <v>Original Kickoff - MD Datum Elevation (m)</v>
      </c>
    </row>
    <row r="90" spans="1:2" x14ac:dyDescent="0.25">
      <c r="A90" t="s">
        <v>112</v>
      </c>
      <c r="B90" t="str">
        <f>VLOOKUP(A90,[1]MASTER!C:D, 2,FALSE)</f>
        <v>Regulatory Jurisdiction</v>
      </c>
    </row>
    <row r="91" spans="1:2" x14ac:dyDescent="0.25">
      <c r="A91" t="s">
        <v>40</v>
      </c>
      <c r="B91" t="str">
        <f>VLOOKUP(A91,[1]MASTER!C:D, 2,FALSE)</f>
        <v>Well Origin County</v>
      </c>
    </row>
    <row r="92" spans="1:2" x14ac:dyDescent="0.25">
      <c r="A92" t="s">
        <v>113</v>
      </c>
      <c r="B92" t="str">
        <f>VLOOKUP(A92,[1]MASTER!C:D, 2,FALSE)</f>
        <v>Subsea Wellhead?</v>
      </c>
    </row>
    <row r="93" spans="1:2" x14ac:dyDescent="0.25">
      <c r="A93" t="s">
        <v>114</v>
      </c>
      <c r="B93" t="str">
        <f>VLOOKUP(A93,[1]MASTER!C:D, 2,FALSE)</f>
        <v>Slot No.</v>
      </c>
    </row>
    <row r="94" spans="1:2" x14ac:dyDescent="0.25">
      <c r="A94" t="s">
        <v>115</v>
      </c>
      <c r="B94" t="str">
        <f>VLOOKUP(A94,[1]MASTER!C:D, 2,FALSE)</f>
        <v>Ground Elevation (ft)</v>
      </c>
    </row>
    <row r="95" spans="1:2" x14ac:dyDescent="0.25">
      <c r="A95" t="s">
        <v>116</v>
      </c>
      <c r="B95" t="str">
        <f>VLOOKUP(A95,[1]MASTER!C:D, 2,FALSE)</f>
        <v>Ground Elevation (m)</v>
      </c>
    </row>
    <row r="96" spans="1:2" x14ac:dyDescent="0.25">
      <c r="A96" t="s">
        <v>117</v>
      </c>
      <c r="B96" t="str">
        <f>VLOOKUP(A96,[1]MASTER!C:D, 2,FALSE)</f>
        <v>Water Depth (ft)</v>
      </c>
    </row>
    <row r="97" spans="1:2" x14ac:dyDescent="0.25">
      <c r="A97" t="s">
        <v>118</v>
      </c>
      <c r="B97" t="str">
        <f>VLOOKUP(A97,[1]MASTER!C:D, 2,FALSE)</f>
        <v>Water Depth (m)</v>
      </c>
    </row>
    <row r="98" spans="1:2" x14ac:dyDescent="0.25">
      <c r="A98" t="s">
        <v>119</v>
      </c>
      <c r="B98" t="str">
        <f>VLOOKUP(A98,[1]MASTER!C:D, 2,FALSE)</f>
        <v>Quadrant No.</v>
      </c>
    </row>
    <row r="99" spans="1:2" x14ac:dyDescent="0.25">
      <c r="A99" t="s">
        <v>120</v>
      </c>
      <c r="B99" t="str">
        <f>VLOOKUP(A99,[1]MASTER!C:D, 2,FALSE)</f>
        <v>Block No.</v>
      </c>
    </row>
    <row r="100" spans="1:2" x14ac:dyDescent="0.25">
      <c r="A100" t="s">
        <v>121</v>
      </c>
      <c r="B100" t="str">
        <f>VLOOKUP(A100,[1]MASTER!C:D, 2,FALSE)</f>
        <v>Block Suffix</v>
      </c>
    </row>
    <row r="101" spans="1:2" x14ac:dyDescent="0.25">
      <c r="A101" t="s">
        <v>122</v>
      </c>
      <c r="B101" t="str">
        <f>VLOOKUP(A101,[1]MASTER!C:D, 2,FALSE)</f>
        <v>Platform Letter</v>
      </c>
    </row>
    <row r="102" spans="1:2" x14ac:dyDescent="0.25">
      <c r="A102" t="s">
        <v>130</v>
      </c>
      <c r="B102" t="str">
        <f>VLOOKUP(A102,[1]MASTER!C:D, 2,FALSE)</f>
        <v>Facility Name</v>
      </c>
    </row>
    <row r="103" spans="1:2" x14ac:dyDescent="0.25">
      <c r="A103" t="s">
        <v>131</v>
      </c>
      <c r="B103" t="str">
        <f>VLOOKUP(A103,[1]MASTER!C:D, 2,FALSE)</f>
        <v>Facility Type</v>
      </c>
    </row>
    <row r="104" spans="1:2" x14ac:dyDescent="0.25">
      <c r="A104" t="s">
        <v>132</v>
      </c>
      <c r="B104" t="str">
        <f>VLOOKUP(A104,[1]MASTER!C:D, 2,FALSE)</f>
        <v>Facility Status</v>
      </c>
    </row>
    <row r="105" spans="1:2" x14ac:dyDescent="0.25">
      <c r="A105" t="s">
        <v>147</v>
      </c>
      <c r="B105" t="str">
        <f>VLOOKUP(A105,[1]MASTER!C:D, 2,FALSE)</f>
        <v>Is this Wellbore Multilateral?</v>
      </c>
    </row>
    <row r="106" spans="1:2" x14ac:dyDescent="0.25">
      <c r="A106" t="s">
        <v>148</v>
      </c>
      <c r="B106" t="str">
        <f>VLOOKUP(A106,[1]MASTER!C:D, 2,FALSE)</f>
        <v>Is this Wellbore the designated well?</v>
      </c>
    </row>
    <row r="107" spans="1:2" x14ac:dyDescent="0.25">
      <c r="A107" t="s">
        <v>149</v>
      </c>
      <c r="B107" t="str">
        <f>VLOOKUP(A107,[1]MASTER!C:D, 2,FALSE)</f>
        <v>Land Rig Name</v>
      </c>
    </row>
    <row r="108" spans="1:2" x14ac:dyDescent="0.25">
      <c r="A108" t="s">
        <v>150</v>
      </c>
      <c r="B108" t="str">
        <f>VLOOKUP(A108,[1]MASTER!C:D, 2,FALSE)</f>
        <v>Explanation for No Rig</v>
      </c>
    </row>
    <row r="109" spans="1:2" x14ac:dyDescent="0.25">
      <c r="A109" t="s">
        <v>151</v>
      </c>
      <c r="B109" t="str">
        <f>VLOOKUP(A109,[1]MASTER!C:D, 2,FALSE)</f>
        <v>Drilling Unit Type</v>
      </c>
    </row>
    <row r="110" spans="1:2" x14ac:dyDescent="0.25">
      <c r="A110" t="s">
        <v>15</v>
      </c>
      <c r="B110" t="str">
        <f>VLOOKUP(A110,[1]MASTER!C:D, 2,FALSE)</f>
        <v>Information Link</v>
      </c>
    </row>
    <row r="111" spans="1:2" x14ac:dyDescent="0.25">
      <c r="A111" t="s">
        <v>59</v>
      </c>
      <c r="B111" t="str">
        <f>VLOOKUP(A111,[1]MASTER!C:D, 2,FALSE)</f>
        <v>Wellbore Status (Extant or Deleted in WONS)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AE6EC-8159-4570-BA85-B3823DF0F75B}">
  <dimension ref="A1:B111"/>
  <sheetViews>
    <sheetView workbookViewId="0"/>
  </sheetViews>
  <sheetFormatPr defaultRowHeight="15" x14ac:dyDescent="0.25"/>
  <cols>
    <col min="1" max="1" width="29.28515625" customWidth="1"/>
    <col min="2" max="2" width="43.7109375" bestFit="1" customWidth="1"/>
  </cols>
  <sheetData>
    <row r="1" spans="1:2" s="1" customFormat="1" x14ac:dyDescent="0.25">
      <c r="A1" s="1" t="s">
        <v>143</v>
      </c>
      <c r="B1" s="1" t="s">
        <v>142</v>
      </c>
    </row>
    <row r="2" spans="1:2" x14ac:dyDescent="0.25">
      <c r="A2" t="s">
        <v>53</v>
      </c>
      <c r="B2" t="str">
        <f>VLOOKUP(A2,[1]MASTER!C:D, 2,FALSE)</f>
        <v>Unique Wellbore ID</v>
      </c>
    </row>
    <row r="3" spans="1:2" x14ac:dyDescent="0.25">
      <c r="A3" t="s">
        <v>54</v>
      </c>
      <c r="B3" t="str">
        <f>VLOOKUP(A3,[1]MASTER!C:D, 2,FALSE)</f>
        <v>Wellbore ID</v>
      </c>
    </row>
    <row r="4" spans="1:2" x14ac:dyDescent="0.25">
      <c r="A4" t="s">
        <v>0</v>
      </c>
      <c r="B4" t="str">
        <f>VLOOKUP(A4,[1]MASTER!C:D, 2,FALSE)</f>
        <v>Well Registration No.</v>
      </c>
    </row>
    <row r="5" spans="1:2" x14ac:dyDescent="0.25">
      <c r="A5" t="s">
        <v>42</v>
      </c>
      <c r="B5" t="str">
        <f>VLOOKUP(A5,[1]MASTER!C:D, 2,FALSE)</f>
        <v>Wellbore Spud Date</v>
      </c>
    </row>
    <row r="6" spans="1:2" x14ac:dyDescent="0.25">
      <c r="A6" t="s">
        <v>129</v>
      </c>
      <c r="B6" t="str">
        <f>VLOOKUP(A6,[1]MASTER!C:D, 2,FALSE)</f>
        <v>Wellbore TD Reached Date</v>
      </c>
    </row>
    <row r="7" spans="1:2" x14ac:dyDescent="0.25">
      <c r="A7" t="s">
        <v>44</v>
      </c>
      <c r="B7" t="str">
        <f>VLOOKUP(A7,[1]MASTER!C:D, 2,FALSE)</f>
        <v>Wellbore Completion Date</v>
      </c>
    </row>
    <row r="8" spans="1:2" x14ac:dyDescent="0.25">
      <c r="A8" t="s">
        <v>45</v>
      </c>
      <c r="B8" t="str">
        <f>VLOOKUP(A8,[1]MASTER!C:D, 2,FALSE)</f>
        <v>Release Date</v>
      </c>
    </row>
    <row r="9" spans="1:2" x14ac:dyDescent="0.25">
      <c r="A9" t="s">
        <v>30</v>
      </c>
      <c r="B9" t="str">
        <f>VLOOKUP(A9,[1]MASTER!C:D, 2,FALSE)</f>
        <v>Subarea Operator at Well Origin</v>
      </c>
    </row>
    <row r="10" spans="1:2" x14ac:dyDescent="0.25">
      <c r="A10" t="s">
        <v>137</v>
      </c>
      <c r="B10" t="str">
        <f>VLOOKUP(A10,[1]MASTER!C:D, 2,FALSE)</f>
        <v>Subarea Operator Previous Names</v>
      </c>
    </row>
    <row r="11" spans="1:2" x14ac:dyDescent="0.25">
      <c r="A11" t="s">
        <v>133</v>
      </c>
      <c r="B11" t="str">
        <f>VLOOKUP(A11,[1]MASTER!C:D, 2,FALSE)</f>
        <v>Field Name</v>
      </c>
    </row>
    <row r="12" spans="1:2" x14ac:dyDescent="0.25">
      <c r="A12" t="s">
        <v>31</v>
      </c>
      <c r="B12" t="str">
        <f>VLOOKUP(A12,[1]MASTER!C:D, 2,FALSE)</f>
        <v>Licence No.</v>
      </c>
    </row>
    <row r="13" spans="1:2" x14ac:dyDescent="0.25">
      <c r="A13" t="s">
        <v>135</v>
      </c>
      <c r="B13" t="str">
        <f>VLOOKUP(A13,[1]MASTER!C:D, 2,FALSE)</f>
        <v>Licence Type</v>
      </c>
    </row>
    <row r="14" spans="1:2" x14ac:dyDescent="0.25">
      <c r="A14" t="s">
        <v>58</v>
      </c>
      <c r="B14" t="str">
        <f>VLOOKUP(A14,[1]MASTER!C:D, 2,FALSE)</f>
        <v>Original Wellbore Intent</v>
      </c>
    </row>
    <row r="15" spans="1:2" x14ac:dyDescent="0.25">
      <c r="A15" t="s">
        <v>43</v>
      </c>
      <c r="B15" t="str">
        <f>VLOOKUP(A15,[1]MASTER!C:D, 2,FALSE)</f>
        <v>Current Wellbore Intent</v>
      </c>
    </row>
    <row r="16" spans="1:2" x14ac:dyDescent="0.25">
      <c r="A16" t="s">
        <v>67</v>
      </c>
      <c r="B16" t="str">
        <f>VLOOKUP(A16,[1]MASTER!C:D, 2,FALSE)</f>
        <v>Deviation Type</v>
      </c>
    </row>
    <row r="17" spans="1:2" x14ac:dyDescent="0.25">
      <c r="A17" t="s">
        <v>62</v>
      </c>
      <c r="B17" t="str">
        <f>VLOOKUP(A17,[1]MASTER!C:D, 2,FALSE)</f>
        <v>Datum Type</v>
      </c>
    </row>
    <row r="18" spans="1:2" x14ac:dyDescent="0.25">
      <c r="A18" t="s">
        <v>63</v>
      </c>
      <c r="B18" t="str">
        <f>VLOOKUP(A18,[1]MASTER!C:D, 2,FALSE)</f>
        <v>Datum Elevation (ft)</v>
      </c>
    </row>
    <row r="19" spans="1:2" x14ac:dyDescent="0.25">
      <c r="A19" t="s">
        <v>64</v>
      </c>
      <c r="B19" t="str">
        <f>VLOOKUP(A19,[1]MASTER!C:D, 2,FALSE)</f>
        <v>Datum Elevation (m)</v>
      </c>
    </row>
    <row r="20" spans="1:2" x14ac:dyDescent="0.25">
      <c r="A20" t="s">
        <v>123</v>
      </c>
      <c r="B20" t="str">
        <f>VLOOKUP(A20,[1]MASTER!C:D, 2,FALSE)</f>
        <v>Well Origin Surface Datum</v>
      </c>
    </row>
    <row r="21" spans="1:2" x14ac:dyDescent="0.25">
      <c r="A21" t="s">
        <v>124</v>
      </c>
      <c r="B21" t="str">
        <f>VLOOKUP(A21,[1]MASTER!C:D, 2,FALSE)</f>
        <v>Top Hole Decimal Degrees Latitude</v>
      </c>
    </row>
    <row r="22" spans="1:2" x14ac:dyDescent="0.25">
      <c r="A22" t="s">
        <v>125</v>
      </c>
      <c r="B22" t="str">
        <f>VLOOKUP(A22,[1]MASTER!C:D, 2,FALSE)</f>
        <v>Top Hole Decimal Degrees Longitude</v>
      </c>
    </row>
    <row r="23" spans="1:2" x14ac:dyDescent="0.25">
      <c r="A23" t="s">
        <v>128</v>
      </c>
      <c r="B23" t="str">
        <f>VLOOKUP(A23,[1]MASTER!C:D, 2,FALSE)</f>
        <v>Top Hole Geographic Latitude</v>
      </c>
    </row>
    <row r="24" spans="1:2" x14ac:dyDescent="0.25">
      <c r="A24" t="s">
        <v>127</v>
      </c>
      <c r="B24" t="str">
        <f>VLOOKUP(A24,[1]MASTER!C:D, 2,FALSE)</f>
        <v>Top Hole Geographic Longitude</v>
      </c>
    </row>
    <row r="25" spans="1:2" x14ac:dyDescent="0.25">
      <c r="A25" t="s">
        <v>33</v>
      </c>
      <c r="B25" t="str">
        <f>VLOOKUP(A25,[1]MASTER!C:D, 2,FALSE)</f>
        <v>Top Hole National Grid Latitude</v>
      </c>
    </row>
    <row r="26" spans="1:2" x14ac:dyDescent="0.25">
      <c r="A26" t="s">
        <v>32</v>
      </c>
      <c r="B26" t="str">
        <f>VLOOKUP(A26,[1]MASTER!C:D, 2,FALSE)</f>
        <v>Top Hole National Grid Longitude</v>
      </c>
    </row>
    <row r="27" spans="1:2" x14ac:dyDescent="0.25">
      <c r="A27" t="s">
        <v>126</v>
      </c>
      <c r="B27" t="str">
        <f>VLOOKUP(A27,[1]MASTER!C:D, 2,FALSE)</f>
        <v>Well Origin Surface National Grid Reference</v>
      </c>
    </row>
    <row r="28" spans="1:2" x14ac:dyDescent="0.25">
      <c r="A28" t="s">
        <v>136</v>
      </c>
      <c r="B28" t="str">
        <f>VLOOKUP(A28,[1]MASTER!C:D, 2,FALSE)</f>
        <v>Wellbore TD Datum</v>
      </c>
    </row>
    <row r="29" spans="1:2" x14ac:dyDescent="0.25">
      <c r="A29" t="s">
        <v>82</v>
      </c>
      <c r="B29" t="str">
        <f>VLOOKUP(A29,[1]MASTER!C:D, 2,FALSE)</f>
        <v>Bottom Hole Decimal Degrees Latitude</v>
      </c>
    </row>
    <row r="30" spans="1:2" x14ac:dyDescent="0.25">
      <c r="A30" t="s">
        <v>83</v>
      </c>
      <c r="B30" t="str">
        <f>VLOOKUP(A30,[1]MASTER!C:D, 2,FALSE)</f>
        <v>Bottom Hole Decimal Degrees Longitude</v>
      </c>
    </row>
    <row r="31" spans="1:2" x14ac:dyDescent="0.25">
      <c r="A31" t="s">
        <v>84</v>
      </c>
      <c r="B31" t="str">
        <f>VLOOKUP(A31,[1]MASTER!C:D, 2,FALSE)</f>
        <v>Wellbore TD National Grid Easting</v>
      </c>
    </row>
    <row r="32" spans="1:2" x14ac:dyDescent="0.25">
      <c r="A32" t="s">
        <v>85</v>
      </c>
      <c r="B32" t="str">
        <f>VLOOKUP(A32,[1]MASTER!C:D, 2,FALSE)</f>
        <v>Wellbore TD National Grid Northing</v>
      </c>
    </row>
    <row r="33" spans="1:2" x14ac:dyDescent="0.25">
      <c r="A33" t="s">
        <v>86</v>
      </c>
      <c r="B33" t="str">
        <f>VLOOKUP(A33,[1]MASTER!C:D, 2,FALSE)</f>
        <v>Wellbore TD National Grid Reference</v>
      </c>
    </row>
    <row r="34" spans="1:2" x14ac:dyDescent="0.25">
      <c r="A34" t="s">
        <v>92</v>
      </c>
      <c r="B34" t="str">
        <f>VLOOKUP(A34,[1]MASTER!C:D, 2,FALSE)</f>
        <v>TD Depth Datum Type</v>
      </c>
    </row>
    <row r="35" spans="1:2" x14ac:dyDescent="0.25">
      <c r="A35" t="s">
        <v>93</v>
      </c>
      <c r="B35" t="str">
        <f>VLOOKUP(A35,[1]MASTER!C:D, 2,FALSE)</f>
        <v>TD Depth Datum Elevation (ft)</v>
      </c>
    </row>
    <row r="36" spans="1:2" x14ac:dyDescent="0.25">
      <c r="A36" t="s">
        <v>94</v>
      </c>
      <c r="B36" t="str">
        <f>VLOOKUP(A36,[1]MASTER!C:D, 2,FALSE)</f>
        <v>TD Depth Datum Elevation (m)</v>
      </c>
    </row>
    <row r="37" spans="1:2" x14ac:dyDescent="0.25">
      <c r="A37" t="s">
        <v>95</v>
      </c>
      <c r="B37" t="str">
        <f>VLOOKUP(A37,[1]MASTER!C:D, 2,FALSE)</f>
        <v>TD Depth - MD (ft)</v>
      </c>
    </row>
    <row r="38" spans="1:2" x14ac:dyDescent="0.25">
      <c r="A38" t="s">
        <v>96</v>
      </c>
      <c r="B38" t="str">
        <f>VLOOKUP(A38,[1]MASTER!C:D, 2,FALSE)</f>
        <v>TD Depth - MD (m)</v>
      </c>
    </row>
    <row r="39" spans="1:2" x14ac:dyDescent="0.25">
      <c r="A39" t="s">
        <v>97</v>
      </c>
      <c r="B39" t="str">
        <f>VLOOKUP(A39,[1]MASTER!C:D, 2,FALSE)</f>
        <v>TD Depth - TVDSS (ft)</v>
      </c>
    </row>
    <row r="40" spans="1:2" x14ac:dyDescent="0.25">
      <c r="A40" t="s">
        <v>98</v>
      </c>
      <c r="B40" t="str">
        <f>VLOOKUP(A40,[1]MASTER!C:D, 2,FALSE)</f>
        <v>TD Depth - TVDSS (m)</v>
      </c>
    </row>
    <row r="41" spans="1:2" x14ac:dyDescent="0.25">
      <c r="A41" t="s">
        <v>87</v>
      </c>
      <c r="B41" t="str">
        <f>VLOOKUP(A41,[1]MASTER!C:D, 2,FALSE)</f>
        <v>Age</v>
      </c>
    </row>
    <row r="42" spans="1:2" x14ac:dyDescent="0.25">
      <c r="A42" t="s">
        <v>99</v>
      </c>
      <c r="B42" t="str">
        <f>VLOOKUP(A42,[1]MASTER!C:D, 2,FALSE)</f>
        <v>Released Indicator</v>
      </c>
    </row>
    <row r="43" spans="1:2" x14ac:dyDescent="0.25">
      <c r="A43" t="s">
        <v>144</v>
      </c>
      <c r="B43" t="str">
        <f>VLOOKUP(A43,[1]MASTER!C:D, 2,FALSE)</f>
        <v>Plugged and Abandoned Notice Date</v>
      </c>
    </row>
    <row r="44" spans="1:2" x14ac:dyDescent="0.25">
      <c r="A44" t="s">
        <v>101</v>
      </c>
      <c r="B44" t="str">
        <f>VLOOKUP(A44,[1]MASTER!C:D, 2,FALSE)</f>
        <v>Parent Wellbore</v>
      </c>
    </row>
    <row r="45" spans="1:2" x14ac:dyDescent="0.25">
      <c r="A45" t="s">
        <v>107</v>
      </c>
      <c r="B45" t="str">
        <f>VLOOKUP(A45,[1]MASTER!C:D, 2,FALSE)</f>
        <v>Kickoff Location - MD (ft)</v>
      </c>
    </row>
    <row r="46" spans="1:2" x14ac:dyDescent="0.25">
      <c r="A46" t="s">
        <v>108</v>
      </c>
      <c r="B46" t="str">
        <f>VLOOKUP(A46,[1]MASTER!C:D, 2,FALSE)</f>
        <v>Kickoff Location - MD (m)</v>
      </c>
    </row>
    <row r="47" spans="1:2" x14ac:dyDescent="0.25">
      <c r="A47" t="s">
        <v>109</v>
      </c>
      <c r="B47" t="str">
        <f>VLOOKUP(A47,[1]MASTER!C:D, 2,FALSE)</f>
        <v>Kickoff Location - TVDSS (ft)</v>
      </c>
    </row>
    <row r="48" spans="1:2" x14ac:dyDescent="0.25">
      <c r="A48" t="s">
        <v>110</v>
      </c>
      <c r="B48" t="str">
        <f>VLOOKUP(A48,[1]MASTER!C:D, 2,FALSE)</f>
        <v>Kickoff Location - TVDSS (m)</v>
      </c>
    </row>
    <row r="49" spans="1:2" x14ac:dyDescent="0.25">
      <c r="A49" t="s">
        <v>138</v>
      </c>
      <c r="B49" t="str">
        <f>VLOOKUP(A49,[1]MASTER!C:D, 2,FALSE)</f>
        <v>Competent Operator</v>
      </c>
    </row>
    <row r="50" spans="1:2" x14ac:dyDescent="0.25">
      <c r="A50" t="s">
        <v>139</v>
      </c>
      <c r="B50" t="str">
        <f>VLOOKUP(A50,[1]MASTER!C:D, 2,FALSE)</f>
        <v>Competent Operator Previous Names</v>
      </c>
    </row>
    <row r="51" spans="1:2" x14ac:dyDescent="0.25">
      <c r="A51" t="s">
        <v>140</v>
      </c>
      <c r="B51" t="str">
        <f>VLOOKUP(A51,[1]MASTER!C:D, 2,FALSE)</f>
        <v>Responsible Operator</v>
      </c>
    </row>
    <row r="52" spans="1:2" x14ac:dyDescent="0.25">
      <c r="A52" t="s">
        <v>141</v>
      </c>
      <c r="B52" t="str">
        <f>VLOOKUP(A52,[1]MASTER!C:D, 2,FALSE)</f>
        <v>Responsible Operator Previous Names</v>
      </c>
    </row>
    <row r="53" spans="1:2" x14ac:dyDescent="0.25">
      <c r="A53" t="s">
        <v>145</v>
      </c>
      <c r="B53" t="str">
        <f>VLOOKUP(A53,[1]MASTER!C:D, 2,FALSE)</f>
        <v>Well Origin Reference</v>
      </c>
    </row>
    <row r="54" spans="1:2" x14ac:dyDescent="0.25">
      <c r="A54" t="s">
        <v>111</v>
      </c>
      <c r="B54" t="str">
        <f>VLOOKUP(A54,[1]MASTER!C:D, 2,FALSE)</f>
        <v>Well Origin Status</v>
      </c>
    </row>
    <row r="55" spans="1:2" x14ac:dyDescent="0.25">
      <c r="A55" t="s">
        <v>60</v>
      </c>
      <c r="B55" t="str">
        <f>VLOOKUP(A55,[1]MASTER!C:D, 2,FALSE)</f>
        <v>Wellbore Mechanical Status</v>
      </c>
    </row>
    <row r="56" spans="1:2" x14ac:dyDescent="0.25">
      <c r="A56" t="s">
        <v>61</v>
      </c>
      <c r="B56" t="str">
        <f>VLOOKUP(A56,[1]MASTER!C:D, 2,FALSE)</f>
        <v>Wellbore Operational Status</v>
      </c>
    </row>
    <row r="57" spans="1:2" x14ac:dyDescent="0.25">
      <c r="A57" t="s">
        <v>55</v>
      </c>
      <c r="B57" t="str">
        <f>VLOOKUP(A57,[1]MASTER!C:D, 2,FALSE)</f>
        <v>Well Suffix</v>
      </c>
    </row>
    <row r="58" spans="1:2" x14ac:dyDescent="0.25">
      <c r="A58" t="s">
        <v>56</v>
      </c>
      <c r="B58" t="str">
        <f>VLOOKUP(A58,[1]MASTER!C:D, 2,FALSE)</f>
        <v>Wellbore Alias</v>
      </c>
    </row>
    <row r="59" spans="1:2" x14ac:dyDescent="0.25">
      <c r="A59" t="s">
        <v>41</v>
      </c>
      <c r="B59" t="str">
        <f>VLOOKUP(A59,[1]MASTER!C:D, 2,FALSE)</f>
        <v>Operator's Wellbore Name</v>
      </c>
    </row>
    <row r="60" spans="1:2" x14ac:dyDescent="0.25">
      <c r="A60" t="s">
        <v>57</v>
      </c>
      <c r="B60" t="str">
        <f>VLOOKUP(A60,[1]MASTER!C:D, 2,FALSE)</f>
        <v>Primary Target Idenfifying Letter(s)</v>
      </c>
    </row>
    <row r="61" spans="1:2" x14ac:dyDescent="0.25">
      <c r="A61" t="s">
        <v>65</v>
      </c>
      <c r="B61" t="str">
        <f>VLOOKUP(A61,[1]MASTER!C:D, 2,FALSE)</f>
        <v>Prospect</v>
      </c>
    </row>
    <row r="62" spans="1:2" x14ac:dyDescent="0.25">
      <c r="A62" t="s">
        <v>66</v>
      </c>
      <c r="B62" t="str">
        <f>VLOOKUP(A62,[1]MASTER!C:D, 2,FALSE)</f>
        <v>Development Wellbore Type</v>
      </c>
    </row>
    <row r="63" spans="1:2" x14ac:dyDescent="0.25">
      <c r="A63" t="s">
        <v>68</v>
      </c>
      <c r="B63" t="str">
        <f>VLOOKUP(A63,[1]MASTER!C:D, 2,FALSE)</f>
        <v>PPRS Well No.</v>
      </c>
    </row>
    <row r="64" spans="1:2" x14ac:dyDescent="0.25">
      <c r="A64" t="s">
        <v>69</v>
      </c>
      <c r="B64" t="str">
        <f>VLOOKUP(A64,[1]MASTER!C:D, 2,FALSE)</f>
        <v>DEN No.</v>
      </c>
    </row>
    <row r="65" spans="1:2" x14ac:dyDescent="0.25">
      <c r="A65" t="s">
        <v>70</v>
      </c>
      <c r="B65" t="str">
        <f>VLOOKUP(A65,[1]MASTER!C:D, 2,FALSE)</f>
        <v>Drilling Sequence No.</v>
      </c>
    </row>
    <row r="66" spans="1:2" x14ac:dyDescent="0.25">
      <c r="A66" t="s">
        <v>71</v>
      </c>
      <c r="B66" t="str">
        <f>VLOOKUP(A66,[1]MASTER!C:D, 2,FALSE)</f>
        <v>Discovery?</v>
      </c>
    </row>
    <row r="67" spans="1:2" x14ac:dyDescent="0.25">
      <c r="A67" t="s">
        <v>72</v>
      </c>
      <c r="B67" t="str">
        <f>VLOOKUP(A67,[1]MASTER!C:D, 2,FALSE)</f>
        <v>Regulator Owned?</v>
      </c>
    </row>
    <row r="68" spans="1:2" x14ac:dyDescent="0.25">
      <c r="A68" t="s">
        <v>134</v>
      </c>
      <c r="B68" t="str">
        <f>VLOOKUP(A68,[1]MASTER!C:D, 2,FALSE)</f>
        <v>Licence Confidentiality Period (years)</v>
      </c>
    </row>
    <row r="69" spans="1:2" x14ac:dyDescent="0.25">
      <c r="A69" t="s">
        <v>73</v>
      </c>
      <c r="B69" t="str">
        <f>VLOOKUP(A69,[1]MASTER!C:D, 2,FALSE)</f>
        <v>Map Symbol</v>
      </c>
    </row>
    <row r="70" spans="1:2" x14ac:dyDescent="0.25">
      <c r="A70" t="s">
        <v>146</v>
      </c>
      <c r="B70" t="str">
        <f>VLOOKUP(A70,[1]MASTER!C:D, 2,FALSE)</f>
        <v>Map Symbol Description</v>
      </c>
    </row>
    <row r="71" spans="1:2" x14ac:dyDescent="0.25">
      <c r="A71" t="s">
        <v>74</v>
      </c>
      <c r="B71" t="str">
        <f>VLOOKUP(A71,[1]MASTER!C:D, 2,FALSE)</f>
        <v>Original Hydrocarbon Flow Class</v>
      </c>
    </row>
    <row r="72" spans="1:2" x14ac:dyDescent="0.25">
      <c r="A72" t="s">
        <v>75</v>
      </c>
      <c r="B72" t="str">
        <f>VLOOKUP(A72,[1]MASTER!C:D, 2,FALSE)</f>
        <v>Other Wellbore Class</v>
      </c>
    </row>
    <row r="73" spans="1:2" x14ac:dyDescent="0.25">
      <c r="A73" t="s">
        <v>76</v>
      </c>
      <c r="B73" t="str">
        <f>VLOOKUP(A73,[1]MASTER!C:D, 2,FALSE)</f>
        <v>Anticipated Development Wellbore Type</v>
      </c>
    </row>
    <row r="74" spans="1:2" x14ac:dyDescent="0.25">
      <c r="A74" t="s">
        <v>77</v>
      </c>
      <c r="B74" t="str">
        <f>VLOOKUP(A74,[1]MASTER!C:D, 2,FALSE)</f>
        <v>Original Subarea Operator Name</v>
      </c>
    </row>
    <row r="75" spans="1:2" x14ac:dyDescent="0.25">
      <c r="A75" t="s">
        <v>78</v>
      </c>
      <c r="B75" t="str">
        <f>VLOOKUP(A75,[1]MASTER!C:D, 2,FALSE)</f>
        <v>Overall Wellbore Conventionality</v>
      </c>
    </row>
    <row r="76" spans="1:2" x14ac:dyDescent="0.25">
      <c r="A76" t="s">
        <v>34</v>
      </c>
      <c r="B76" t="str">
        <f>VLOOKUP(A76,[1]MASTER!C:D, 2,FALSE)</f>
        <v>Unconventional Wellbore Type</v>
      </c>
    </row>
    <row r="77" spans="1:2" x14ac:dyDescent="0.25">
      <c r="A77" t="s">
        <v>80</v>
      </c>
      <c r="B77" t="str">
        <f>VLOOKUP(A77,[1]MASTER!C:D, 2,FALSE)</f>
        <v>Overall Temperature Classification</v>
      </c>
    </row>
    <row r="78" spans="1:2" x14ac:dyDescent="0.25">
      <c r="A78" t="s">
        <v>79</v>
      </c>
      <c r="B78" t="str">
        <f>VLOOKUP(A78,[1]MASTER!C:D, 2,FALSE)</f>
        <v>Overall Pressure Classification</v>
      </c>
    </row>
    <row r="79" spans="1:2" x14ac:dyDescent="0.25">
      <c r="A79" t="s">
        <v>81</v>
      </c>
      <c r="B79" t="str">
        <f>VLOOKUP(A79,[1]MASTER!C:D, 2,FALSE)</f>
        <v>Wellbore Sequence</v>
      </c>
    </row>
    <row r="80" spans="1:2" x14ac:dyDescent="0.25">
      <c r="A80" t="s">
        <v>88</v>
      </c>
      <c r="B80" t="str">
        <f>VLOOKUP(A80,[1]MASTER!C:D, 2,FALSE)</f>
        <v>Hole Temperature - Minimum (C)</v>
      </c>
    </row>
    <row r="81" spans="1:2" x14ac:dyDescent="0.25">
      <c r="A81" t="s">
        <v>89</v>
      </c>
      <c r="B81" t="str">
        <f>VLOOKUP(A81,[1]MASTER!C:D, 2,FALSE)</f>
        <v>Hole Temperature - Minimum (F)</v>
      </c>
    </row>
    <row r="82" spans="1:2" x14ac:dyDescent="0.25">
      <c r="A82" t="s">
        <v>90</v>
      </c>
      <c r="B82" t="str">
        <f>VLOOKUP(A82,[1]MASTER!C:D, 2,FALSE)</f>
        <v>Hole Temperature - Maximum (C)</v>
      </c>
    </row>
    <row r="83" spans="1:2" x14ac:dyDescent="0.25">
      <c r="A83" t="s">
        <v>91</v>
      </c>
      <c r="B83" t="str">
        <f>VLOOKUP(A83,[1]MASTER!C:D, 2,FALSE)</f>
        <v>Hole Temperature - Maximum (F)</v>
      </c>
    </row>
    <row r="84" spans="1:2" x14ac:dyDescent="0.25">
      <c r="A84" t="s">
        <v>100</v>
      </c>
      <c r="B84" t="str">
        <f>VLOOKUP(A84,[1]MASTER!C:D, 2,FALSE)</f>
        <v>Release No.</v>
      </c>
    </row>
    <row r="85" spans="1:2" x14ac:dyDescent="0.25">
      <c r="A85" t="s">
        <v>102</v>
      </c>
      <c r="B85" t="str">
        <f>VLOOKUP(A85,[1]MASTER!C:D, 2,FALSE)</f>
        <v>Sidetrack Type</v>
      </c>
    </row>
    <row r="86" spans="1:2" x14ac:dyDescent="0.25">
      <c r="A86" t="s">
        <v>103</v>
      </c>
      <c r="B86" t="str">
        <f>VLOOKUP(A86,[1]MASTER!C:D, 2,FALSE)</f>
        <v>Wellbore Parent Relationship</v>
      </c>
    </row>
    <row r="87" spans="1:2" x14ac:dyDescent="0.25">
      <c r="A87" t="s">
        <v>104</v>
      </c>
      <c r="B87" t="str">
        <f>VLOOKUP(A87,[1]MASTER!C:D, 2,FALSE)</f>
        <v>Original Kickoff - MD Datum Type</v>
      </c>
    </row>
    <row r="88" spans="1:2" x14ac:dyDescent="0.25">
      <c r="A88" t="s">
        <v>105</v>
      </c>
      <c r="B88" t="str">
        <f>VLOOKUP(A88,[1]MASTER!C:D, 2,FALSE)</f>
        <v>Original Kickoff - MD Datum Elevation (ft)</v>
      </c>
    </row>
    <row r="89" spans="1:2" x14ac:dyDescent="0.25">
      <c r="A89" t="s">
        <v>106</v>
      </c>
      <c r="B89" t="str">
        <f>VLOOKUP(A89,[1]MASTER!C:D, 2,FALSE)</f>
        <v>Original Kickoff - MD Datum Elevation (m)</v>
      </c>
    </row>
    <row r="90" spans="1:2" x14ac:dyDescent="0.25">
      <c r="A90" t="s">
        <v>112</v>
      </c>
      <c r="B90" t="str">
        <f>VLOOKUP(A90,[1]MASTER!C:D, 2,FALSE)</f>
        <v>Regulatory Jurisdiction</v>
      </c>
    </row>
    <row r="91" spans="1:2" x14ac:dyDescent="0.25">
      <c r="A91" t="s">
        <v>40</v>
      </c>
      <c r="B91" t="str">
        <f>VLOOKUP(A91,[1]MASTER!C:D, 2,FALSE)</f>
        <v>Well Origin County</v>
      </c>
    </row>
    <row r="92" spans="1:2" x14ac:dyDescent="0.25">
      <c r="A92" t="s">
        <v>113</v>
      </c>
      <c r="B92" t="str">
        <f>VLOOKUP(A92,[1]MASTER!C:D, 2,FALSE)</f>
        <v>Subsea Wellhead?</v>
      </c>
    </row>
    <row r="93" spans="1:2" x14ac:dyDescent="0.25">
      <c r="A93" t="s">
        <v>114</v>
      </c>
      <c r="B93" t="str">
        <f>VLOOKUP(A93,[1]MASTER!C:D, 2,FALSE)</f>
        <v>Slot No.</v>
      </c>
    </row>
    <row r="94" spans="1:2" x14ac:dyDescent="0.25">
      <c r="A94" t="s">
        <v>115</v>
      </c>
      <c r="B94" t="str">
        <f>VLOOKUP(A94,[1]MASTER!C:D, 2,FALSE)</f>
        <v>Ground Elevation (ft)</v>
      </c>
    </row>
    <row r="95" spans="1:2" x14ac:dyDescent="0.25">
      <c r="A95" t="s">
        <v>116</v>
      </c>
      <c r="B95" t="str">
        <f>VLOOKUP(A95,[1]MASTER!C:D, 2,FALSE)</f>
        <v>Ground Elevation (m)</v>
      </c>
    </row>
    <row r="96" spans="1:2" x14ac:dyDescent="0.25">
      <c r="A96" t="s">
        <v>117</v>
      </c>
      <c r="B96" t="str">
        <f>VLOOKUP(A96,[1]MASTER!C:D, 2,FALSE)</f>
        <v>Water Depth (ft)</v>
      </c>
    </row>
    <row r="97" spans="1:2" x14ac:dyDescent="0.25">
      <c r="A97" t="s">
        <v>118</v>
      </c>
      <c r="B97" t="str">
        <f>VLOOKUP(A97,[1]MASTER!C:D, 2,FALSE)</f>
        <v>Water Depth (m)</v>
      </c>
    </row>
    <row r="98" spans="1:2" x14ac:dyDescent="0.25">
      <c r="A98" t="s">
        <v>119</v>
      </c>
      <c r="B98" t="str">
        <f>VLOOKUP(A98,[1]MASTER!C:D, 2,FALSE)</f>
        <v>Quadrant No.</v>
      </c>
    </row>
    <row r="99" spans="1:2" x14ac:dyDescent="0.25">
      <c r="A99" t="s">
        <v>120</v>
      </c>
      <c r="B99" t="str">
        <f>VLOOKUP(A99,[1]MASTER!C:D, 2,FALSE)</f>
        <v>Block No.</v>
      </c>
    </row>
    <row r="100" spans="1:2" x14ac:dyDescent="0.25">
      <c r="A100" t="s">
        <v>121</v>
      </c>
      <c r="B100" t="str">
        <f>VLOOKUP(A100,[1]MASTER!C:D, 2,FALSE)</f>
        <v>Block Suffix</v>
      </c>
    </row>
    <row r="101" spans="1:2" x14ac:dyDescent="0.25">
      <c r="A101" t="s">
        <v>122</v>
      </c>
      <c r="B101" t="str">
        <f>VLOOKUP(A101,[1]MASTER!C:D, 2,FALSE)</f>
        <v>Platform Letter</v>
      </c>
    </row>
    <row r="102" spans="1:2" x14ac:dyDescent="0.25">
      <c r="A102" t="s">
        <v>130</v>
      </c>
      <c r="B102" t="str">
        <f>VLOOKUP(A102,[1]MASTER!C:D, 2,FALSE)</f>
        <v>Facility Name</v>
      </c>
    </row>
    <row r="103" spans="1:2" x14ac:dyDescent="0.25">
      <c r="A103" t="s">
        <v>131</v>
      </c>
      <c r="B103" t="str">
        <f>VLOOKUP(A103,[1]MASTER!C:D, 2,FALSE)</f>
        <v>Facility Type</v>
      </c>
    </row>
    <row r="104" spans="1:2" x14ac:dyDescent="0.25">
      <c r="A104" t="s">
        <v>132</v>
      </c>
      <c r="B104" t="str">
        <f>VLOOKUP(A104,[1]MASTER!C:D, 2,FALSE)</f>
        <v>Facility Status</v>
      </c>
    </row>
    <row r="105" spans="1:2" x14ac:dyDescent="0.25">
      <c r="A105" t="s">
        <v>147</v>
      </c>
      <c r="B105" t="str">
        <f>VLOOKUP(A105,[1]MASTER!C:D, 2,FALSE)</f>
        <v>Is this Wellbore Multilateral?</v>
      </c>
    </row>
    <row r="106" spans="1:2" x14ac:dyDescent="0.25">
      <c r="A106" t="s">
        <v>148</v>
      </c>
      <c r="B106" t="str">
        <f>VLOOKUP(A106,[1]MASTER!C:D, 2,FALSE)</f>
        <v>Is this Wellbore the designated well?</v>
      </c>
    </row>
    <row r="107" spans="1:2" x14ac:dyDescent="0.25">
      <c r="A107" t="s">
        <v>149</v>
      </c>
      <c r="B107" t="str">
        <f>VLOOKUP(A107,[1]MASTER!C:D, 2,FALSE)</f>
        <v>Land Rig Name</v>
      </c>
    </row>
    <row r="108" spans="1:2" x14ac:dyDescent="0.25">
      <c r="A108" t="s">
        <v>150</v>
      </c>
      <c r="B108" t="str">
        <f>VLOOKUP(A108,[1]MASTER!C:D, 2,FALSE)</f>
        <v>Explanation for No Rig</v>
      </c>
    </row>
    <row r="109" spans="1:2" x14ac:dyDescent="0.25">
      <c r="A109" t="s">
        <v>151</v>
      </c>
      <c r="B109" t="str">
        <f>VLOOKUP(A109,[1]MASTER!C:D, 2,FALSE)</f>
        <v>Drilling Unit Type</v>
      </c>
    </row>
    <row r="110" spans="1:2" x14ac:dyDescent="0.25">
      <c r="A110" t="s">
        <v>15</v>
      </c>
      <c r="B110" t="str">
        <f>VLOOKUP(A110,[1]MASTER!C:D, 2,FALSE)</f>
        <v>Information Link</v>
      </c>
    </row>
    <row r="111" spans="1:2" x14ac:dyDescent="0.25">
      <c r="A111" t="s">
        <v>59</v>
      </c>
      <c r="B111" t="str">
        <f>VLOOKUP(A111,[1]MASTER!C:D, 2,FALSE)</f>
        <v>Wellbore Status (Extant or Deleted in WONS)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911C0-00E0-463C-AC41-5C382F048E8F}">
  <dimension ref="A1:B112"/>
  <sheetViews>
    <sheetView workbookViewId="0">
      <selection activeCell="A112" sqref="A112"/>
    </sheetView>
  </sheetViews>
  <sheetFormatPr defaultRowHeight="15" x14ac:dyDescent="0.25"/>
  <cols>
    <col min="1" max="1" width="29.28515625" customWidth="1"/>
    <col min="2" max="2" width="43.7109375" bestFit="1" customWidth="1"/>
  </cols>
  <sheetData>
    <row r="1" spans="1:2" s="1" customFormat="1" x14ac:dyDescent="0.25">
      <c r="A1" s="1" t="s">
        <v>143</v>
      </c>
      <c r="B1" s="1" t="s">
        <v>142</v>
      </c>
    </row>
    <row r="2" spans="1:2" x14ac:dyDescent="0.25">
      <c r="A2" t="s">
        <v>53</v>
      </c>
      <c r="B2" t="str">
        <f>VLOOKUP(A2,[1]MASTER!C:D, 2,FALSE)</f>
        <v>Unique Wellbore ID</v>
      </c>
    </row>
    <row r="3" spans="1:2" x14ac:dyDescent="0.25">
      <c r="A3" t="s">
        <v>54</v>
      </c>
      <c r="B3" t="str">
        <f>VLOOKUP(A3,[1]MASTER!C:D, 2,FALSE)</f>
        <v>Wellbore ID</v>
      </c>
    </row>
    <row r="4" spans="1:2" x14ac:dyDescent="0.25">
      <c r="A4" t="s">
        <v>0</v>
      </c>
      <c r="B4" t="str">
        <f>VLOOKUP(A4,[1]MASTER!C:D, 2,FALSE)</f>
        <v>Well Registration No.</v>
      </c>
    </row>
    <row r="5" spans="1:2" x14ac:dyDescent="0.25">
      <c r="A5" t="s">
        <v>42</v>
      </c>
      <c r="B5" t="str">
        <f>VLOOKUP(A5,[1]MASTER!C:D, 2,FALSE)</f>
        <v>Wellbore Spud Date</v>
      </c>
    </row>
    <row r="6" spans="1:2" x14ac:dyDescent="0.25">
      <c r="A6" t="s">
        <v>129</v>
      </c>
      <c r="B6" t="str">
        <f>VLOOKUP(A6,[1]MASTER!C:D, 2,FALSE)</f>
        <v>Wellbore TD Reached Date</v>
      </c>
    </row>
    <row r="7" spans="1:2" x14ac:dyDescent="0.25">
      <c r="A7" t="s">
        <v>44</v>
      </c>
      <c r="B7" t="str">
        <f>VLOOKUP(A7,[1]MASTER!C:D, 2,FALSE)</f>
        <v>Wellbore Completion Date</v>
      </c>
    </row>
    <row r="8" spans="1:2" x14ac:dyDescent="0.25">
      <c r="A8" t="s">
        <v>45</v>
      </c>
      <c r="B8" t="str">
        <f>VLOOKUP(A8,[1]MASTER!C:D, 2,FALSE)</f>
        <v>Release Date</v>
      </c>
    </row>
    <row r="9" spans="1:2" x14ac:dyDescent="0.25">
      <c r="A9" t="s">
        <v>30</v>
      </c>
      <c r="B9" t="str">
        <f>VLOOKUP(A9,[1]MASTER!C:D, 2,FALSE)</f>
        <v>Subarea Operator at Well Origin</v>
      </c>
    </row>
    <row r="10" spans="1:2" x14ac:dyDescent="0.25">
      <c r="A10" t="s">
        <v>137</v>
      </c>
      <c r="B10" t="str">
        <f>VLOOKUP(A10,[1]MASTER!C:D, 2,FALSE)</f>
        <v>Subarea Operator Previous Names</v>
      </c>
    </row>
    <row r="11" spans="1:2" x14ac:dyDescent="0.25">
      <c r="A11" t="s">
        <v>133</v>
      </c>
      <c r="B11" t="str">
        <f>VLOOKUP(A11,[1]MASTER!C:D, 2,FALSE)</f>
        <v>Field Name</v>
      </c>
    </row>
    <row r="12" spans="1:2" x14ac:dyDescent="0.25">
      <c r="A12" t="s">
        <v>31</v>
      </c>
      <c r="B12" t="str">
        <f>VLOOKUP(A12,[1]MASTER!C:D, 2,FALSE)</f>
        <v>Licence No.</v>
      </c>
    </row>
    <row r="13" spans="1:2" x14ac:dyDescent="0.25">
      <c r="A13" t="s">
        <v>135</v>
      </c>
      <c r="B13" t="str">
        <f>VLOOKUP(A13,[1]MASTER!C:D, 2,FALSE)</f>
        <v>Licence Type</v>
      </c>
    </row>
    <row r="14" spans="1:2" x14ac:dyDescent="0.25">
      <c r="A14" t="s">
        <v>58</v>
      </c>
      <c r="B14" t="str">
        <f>VLOOKUP(A14,[1]MASTER!C:D, 2,FALSE)</f>
        <v>Original Wellbore Intent</v>
      </c>
    </row>
    <row r="15" spans="1:2" x14ac:dyDescent="0.25">
      <c r="A15" t="s">
        <v>43</v>
      </c>
      <c r="B15" t="str">
        <f>VLOOKUP(A15,[1]MASTER!C:D, 2,FALSE)</f>
        <v>Current Wellbore Intent</v>
      </c>
    </row>
    <row r="16" spans="1:2" x14ac:dyDescent="0.25">
      <c r="A16" t="s">
        <v>67</v>
      </c>
      <c r="B16" t="str">
        <f>VLOOKUP(A16,[1]MASTER!C:D, 2,FALSE)</f>
        <v>Deviation Type</v>
      </c>
    </row>
    <row r="17" spans="1:2" x14ac:dyDescent="0.25">
      <c r="A17" t="s">
        <v>62</v>
      </c>
      <c r="B17" t="str">
        <f>VLOOKUP(A17,[1]MASTER!C:D, 2,FALSE)</f>
        <v>Datum Type</v>
      </c>
    </row>
    <row r="18" spans="1:2" x14ac:dyDescent="0.25">
      <c r="A18" t="s">
        <v>63</v>
      </c>
      <c r="B18" t="str">
        <f>VLOOKUP(A18,[1]MASTER!C:D, 2,FALSE)</f>
        <v>Datum Elevation (ft)</v>
      </c>
    </row>
    <row r="19" spans="1:2" x14ac:dyDescent="0.25">
      <c r="A19" t="s">
        <v>64</v>
      </c>
      <c r="B19" t="str">
        <f>VLOOKUP(A19,[1]MASTER!C:D, 2,FALSE)</f>
        <v>Datum Elevation (m)</v>
      </c>
    </row>
    <row r="20" spans="1:2" x14ac:dyDescent="0.25">
      <c r="A20" t="s">
        <v>123</v>
      </c>
      <c r="B20" t="str">
        <f>VLOOKUP(A20,[1]MASTER!C:D, 2,FALSE)</f>
        <v>Well Origin Surface Datum</v>
      </c>
    </row>
    <row r="21" spans="1:2" x14ac:dyDescent="0.25">
      <c r="A21" t="s">
        <v>124</v>
      </c>
      <c r="B21" t="str">
        <f>VLOOKUP(A21,[1]MASTER!C:D, 2,FALSE)</f>
        <v>Top Hole Decimal Degrees Latitude</v>
      </c>
    </row>
    <row r="22" spans="1:2" x14ac:dyDescent="0.25">
      <c r="A22" t="s">
        <v>125</v>
      </c>
      <c r="B22" t="str">
        <f>VLOOKUP(A22,[1]MASTER!C:D, 2,FALSE)</f>
        <v>Top Hole Decimal Degrees Longitude</v>
      </c>
    </row>
    <row r="23" spans="1:2" x14ac:dyDescent="0.25">
      <c r="A23" t="s">
        <v>128</v>
      </c>
      <c r="B23" t="str">
        <f>VLOOKUP(A23,[1]MASTER!C:D, 2,FALSE)</f>
        <v>Top Hole Geographic Latitude</v>
      </c>
    </row>
    <row r="24" spans="1:2" x14ac:dyDescent="0.25">
      <c r="A24" t="s">
        <v>127</v>
      </c>
      <c r="B24" t="str">
        <f>VLOOKUP(A24,[1]MASTER!C:D, 2,FALSE)</f>
        <v>Top Hole Geographic Longitude</v>
      </c>
    </row>
    <row r="25" spans="1:2" x14ac:dyDescent="0.25">
      <c r="A25" t="s">
        <v>33</v>
      </c>
      <c r="B25" t="str">
        <f>VLOOKUP(A25,[1]MASTER!C:D, 2,FALSE)</f>
        <v>Top Hole National Grid Latitude</v>
      </c>
    </row>
    <row r="26" spans="1:2" x14ac:dyDescent="0.25">
      <c r="A26" t="s">
        <v>32</v>
      </c>
      <c r="B26" t="str">
        <f>VLOOKUP(A26,[1]MASTER!C:D, 2,FALSE)</f>
        <v>Top Hole National Grid Longitude</v>
      </c>
    </row>
    <row r="27" spans="1:2" x14ac:dyDescent="0.25">
      <c r="A27" t="s">
        <v>126</v>
      </c>
      <c r="B27" t="str">
        <f>VLOOKUP(A27,[1]MASTER!C:D, 2,FALSE)</f>
        <v>Well Origin Surface National Grid Reference</v>
      </c>
    </row>
    <row r="28" spans="1:2" x14ac:dyDescent="0.25">
      <c r="A28" t="s">
        <v>136</v>
      </c>
      <c r="B28" t="str">
        <f>VLOOKUP(A28,[1]MASTER!C:D, 2,FALSE)</f>
        <v>Wellbore TD Datum</v>
      </c>
    </row>
    <row r="29" spans="1:2" x14ac:dyDescent="0.25">
      <c r="A29" t="s">
        <v>82</v>
      </c>
      <c r="B29" t="str">
        <f>VLOOKUP(A29,[1]MASTER!C:D, 2,FALSE)</f>
        <v>Bottom Hole Decimal Degrees Latitude</v>
      </c>
    </row>
    <row r="30" spans="1:2" x14ac:dyDescent="0.25">
      <c r="A30" t="s">
        <v>83</v>
      </c>
      <c r="B30" t="str">
        <f>VLOOKUP(A30,[1]MASTER!C:D, 2,FALSE)</f>
        <v>Bottom Hole Decimal Degrees Longitude</v>
      </c>
    </row>
    <row r="31" spans="1:2" x14ac:dyDescent="0.25">
      <c r="A31" t="s">
        <v>84</v>
      </c>
      <c r="B31" t="str">
        <f>VLOOKUP(A31,[1]MASTER!C:D, 2,FALSE)</f>
        <v>Wellbore TD National Grid Easting</v>
      </c>
    </row>
    <row r="32" spans="1:2" x14ac:dyDescent="0.25">
      <c r="A32" t="s">
        <v>85</v>
      </c>
      <c r="B32" t="str">
        <f>VLOOKUP(A32,[1]MASTER!C:D, 2,FALSE)</f>
        <v>Wellbore TD National Grid Northing</v>
      </c>
    </row>
    <row r="33" spans="1:2" x14ac:dyDescent="0.25">
      <c r="A33" t="s">
        <v>86</v>
      </c>
      <c r="B33" t="str">
        <f>VLOOKUP(A33,[1]MASTER!C:D, 2,FALSE)</f>
        <v>Wellbore TD National Grid Reference</v>
      </c>
    </row>
    <row r="34" spans="1:2" x14ac:dyDescent="0.25">
      <c r="A34" t="s">
        <v>92</v>
      </c>
      <c r="B34" t="str">
        <f>VLOOKUP(A34,[1]MASTER!C:D, 2,FALSE)</f>
        <v>TD Depth Datum Type</v>
      </c>
    </row>
    <row r="35" spans="1:2" x14ac:dyDescent="0.25">
      <c r="A35" t="s">
        <v>93</v>
      </c>
      <c r="B35" t="str">
        <f>VLOOKUP(A35,[1]MASTER!C:D, 2,FALSE)</f>
        <v>TD Depth Datum Elevation (ft)</v>
      </c>
    </row>
    <row r="36" spans="1:2" x14ac:dyDescent="0.25">
      <c r="A36" t="s">
        <v>94</v>
      </c>
      <c r="B36" t="str">
        <f>VLOOKUP(A36,[1]MASTER!C:D, 2,FALSE)</f>
        <v>TD Depth Datum Elevation (m)</v>
      </c>
    </row>
    <row r="37" spans="1:2" x14ac:dyDescent="0.25">
      <c r="A37" t="s">
        <v>95</v>
      </c>
      <c r="B37" t="str">
        <f>VLOOKUP(A37,[1]MASTER!C:D, 2,FALSE)</f>
        <v>TD Depth - MD (ft)</v>
      </c>
    </row>
    <row r="38" spans="1:2" x14ac:dyDescent="0.25">
      <c r="A38" t="s">
        <v>96</v>
      </c>
      <c r="B38" t="str">
        <f>VLOOKUP(A38,[1]MASTER!C:D, 2,FALSE)</f>
        <v>TD Depth - MD (m)</v>
      </c>
    </row>
    <row r="39" spans="1:2" x14ac:dyDescent="0.25">
      <c r="A39" t="s">
        <v>97</v>
      </c>
      <c r="B39" t="str">
        <f>VLOOKUP(A39,[1]MASTER!C:D, 2,FALSE)</f>
        <v>TD Depth - TVDSS (ft)</v>
      </c>
    </row>
    <row r="40" spans="1:2" x14ac:dyDescent="0.25">
      <c r="A40" t="s">
        <v>98</v>
      </c>
      <c r="B40" t="str">
        <f>VLOOKUP(A40,[1]MASTER!C:D, 2,FALSE)</f>
        <v>TD Depth - TVDSS (m)</v>
      </c>
    </row>
    <row r="41" spans="1:2" x14ac:dyDescent="0.25">
      <c r="A41" t="s">
        <v>87</v>
      </c>
      <c r="B41" t="str">
        <f>VLOOKUP(A41,[1]MASTER!C:D, 2,FALSE)</f>
        <v>Age</v>
      </c>
    </row>
    <row r="42" spans="1:2" x14ac:dyDescent="0.25">
      <c r="A42" t="s">
        <v>99</v>
      </c>
      <c r="B42" t="str">
        <f>VLOOKUP(A42,[1]MASTER!C:D, 2,FALSE)</f>
        <v>Released Indicator</v>
      </c>
    </row>
    <row r="43" spans="1:2" x14ac:dyDescent="0.25">
      <c r="A43" t="s">
        <v>144</v>
      </c>
      <c r="B43" t="str">
        <f>VLOOKUP(A43,[1]MASTER!C:D, 2,FALSE)</f>
        <v>Plugged and Abandoned Notice Date</v>
      </c>
    </row>
    <row r="44" spans="1:2" x14ac:dyDescent="0.25">
      <c r="A44" t="s">
        <v>101</v>
      </c>
      <c r="B44" t="str">
        <f>VLOOKUP(A44,[1]MASTER!C:D, 2,FALSE)</f>
        <v>Parent Wellbore</v>
      </c>
    </row>
    <row r="45" spans="1:2" x14ac:dyDescent="0.25">
      <c r="A45" t="s">
        <v>107</v>
      </c>
      <c r="B45" t="str">
        <f>VLOOKUP(A45,[1]MASTER!C:D, 2,FALSE)</f>
        <v>Kickoff Location - MD (ft)</v>
      </c>
    </row>
    <row r="46" spans="1:2" x14ac:dyDescent="0.25">
      <c r="A46" t="s">
        <v>108</v>
      </c>
      <c r="B46" t="str">
        <f>VLOOKUP(A46,[1]MASTER!C:D, 2,FALSE)</f>
        <v>Kickoff Location - MD (m)</v>
      </c>
    </row>
    <row r="47" spans="1:2" x14ac:dyDescent="0.25">
      <c r="A47" t="s">
        <v>109</v>
      </c>
      <c r="B47" t="str">
        <f>VLOOKUP(A47,[1]MASTER!C:D, 2,FALSE)</f>
        <v>Kickoff Location - TVDSS (ft)</v>
      </c>
    </row>
    <row r="48" spans="1:2" x14ac:dyDescent="0.25">
      <c r="A48" t="s">
        <v>110</v>
      </c>
      <c r="B48" t="str">
        <f>VLOOKUP(A48,[1]MASTER!C:D, 2,FALSE)</f>
        <v>Kickoff Location - TVDSS (m)</v>
      </c>
    </row>
    <row r="49" spans="1:2" x14ac:dyDescent="0.25">
      <c r="A49" t="s">
        <v>138</v>
      </c>
      <c r="B49" t="str">
        <f>VLOOKUP(A49,[1]MASTER!C:D, 2,FALSE)</f>
        <v>Competent Operator</v>
      </c>
    </row>
    <row r="50" spans="1:2" x14ac:dyDescent="0.25">
      <c r="A50" t="s">
        <v>139</v>
      </c>
      <c r="B50" t="str">
        <f>VLOOKUP(A50,[1]MASTER!C:D, 2,FALSE)</f>
        <v>Competent Operator Previous Names</v>
      </c>
    </row>
    <row r="51" spans="1:2" x14ac:dyDescent="0.25">
      <c r="A51" t="s">
        <v>140</v>
      </c>
      <c r="B51" t="str">
        <f>VLOOKUP(A51,[1]MASTER!C:D, 2,FALSE)</f>
        <v>Responsible Operator</v>
      </c>
    </row>
    <row r="52" spans="1:2" x14ac:dyDescent="0.25">
      <c r="A52" t="s">
        <v>141</v>
      </c>
      <c r="B52" t="str">
        <f>VLOOKUP(A52,[1]MASTER!C:D, 2,FALSE)</f>
        <v>Responsible Operator Previous Names</v>
      </c>
    </row>
    <row r="53" spans="1:2" x14ac:dyDescent="0.25">
      <c r="A53" t="s">
        <v>145</v>
      </c>
      <c r="B53" t="str">
        <f>VLOOKUP(A53,[1]MASTER!C:D, 2,FALSE)</f>
        <v>Well Origin Reference</v>
      </c>
    </row>
    <row r="54" spans="1:2" x14ac:dyDescent="0.25">
      <c r="A54" t="s">
        <v>111</v>
      </c>
      <c r="B54" t="str">
        <f>VLOOKUP(A54,[1]MASTER!C:D, 2,FALSE)</f>
        <v>Well Origin Status</v>
      </c>
    </row>
    <row r="55" spans="1:2" x14ac:dyDescent="0.25">
      <c r="A55" t="s">
        <v>60</v>
      </c>
      <c r="B55" t="str">
        <f>VLOOKUP(A55,[1]MASTER!C:D, 2,FALSE)</f>
        <v>Wellbore Mechanical Status</v>
      </c>
    </row>
    <row r="56" spans="1:2" x14ac:dyDescent="0.25">
      <c r="A56" t="s">
        <v>61</v>
      </c>
      <c r="B56" t="str">
        <f>VLOOKUP(A56,[1]MASTER!C:D, 2,FALSE)</f>
        <v>Wellbore Operational Status</v>
      </c>
    </row>
    <row r="57" spans="1:2" x14ac:dyDescent="0.25">
      <c r="A57" t="s">
        <v>55</v>
      </c>
      <c r="B57" t="str">
        <f>VLOOKUP(A57,[1]MASTER!C:D, 2,FALSE)</f>
        <v>Well Suffix</v>
      </c>
    </row>
    <row r="58" spans="1:2" x14ac:dyDescent="0.25">
      <c r="A58" t="s">
        <v>56</v>
      </c>
      <c r="B58" t="str">
        <f>VLOOKUP(A58,[1]MASTER!C:D, 2,FALSE)</f>
        <v>Wellbore Alias</v>
      </c>
    </row>
    <row r="59" spans="1:2" x14ac:dyDescent="0.25">
      <c r="A59" t="s">
        <v>41</v>
      </c>
      <c r="B59" t="str">
        <f>VLOOKUP(A59,[1]MASTER!C:D, 2,FALSE)</f>
        <v>Operator's Wellbore Name</v>
      </c>
    </row>
    <row r="60" spans="1:2" x14ac:dyDescent="0.25">
      <c r="A60" t="s">
        <v>57</v>
      </c>
      <c r="B60" t="str">
        <f>VLOOKUP(A60,[1]MASTER!C:D, 2,FALSE)</f>
        <v>Primary Target Idenfifying Letter(s)</v>
      </c>
    </row>
    <row r="61" spans="1:2" x14ac:dyDescent="0.25">
      <c r="A61" t="s">
        <v>65</v>
      </c>
      <c r="B61" t="str">
        <f>VLOOKUP(A61,[1]MASTER!C:D, 2,FALSE)</f>
        <v>Prospect</v>
      </c>
    </row>
    <row r="62" spans="1:2" x14ac:dyDescent="0.25">
      <c r="A62" t="s">
        <v>66</v>
      </c>
      <c r="B62" t="str">
        <f>VLOOKUP(A62,[1]MASTER!C:D, 2,FALSE)</f>
        <v>Development Wellbore Type</v>
      </c>
    </row>
    <row r="63" spans="1:2" x14ac:dyDescent="0.25">
      <c r="A63" t="s">
        <v>68</v>
      </c>
      <c r="B63" t="str">
        <f>VLOOKUP(A63,[1]MASTER!C:D, 2,FALSE)</f>
        <v>PPRS Well No.</v>
      </c>
    </row>
    <row r="64" spans="1:2" x14ac:dyDescent="0.25">
      <c r="A64" t="s">
        <v>69</v>
      </c>
      <c r="B64" t="str">
        <f>VLOOKUP(A64,[1]MASTER!C:D, 2,FALSE)</f>
        <v>DEN No.</v>
      </c>
    </row>
    <row r="65" spans="1:2" x14ac:dyDescent="0.25">
      <c r="A65" t="s">
        <v>70</v>
      </c>
      <c r="B65" t="str">
        <f>VLOOKUP(A65,[1]MASTER!C:D, 2,FALSE)</f>
        <v>Drilling Sequence No.</v>
      </c>
    </row>
    <row r="66" spans="1:2" x14ac:dyDescent="0.25">
      <c r="A66" t="s">
        <v>71</v>
      </c>
      <c r="B66" t="str">
        <f>VLOOKUP(A66,[1]MASTER!C:D, 2,FALSE)</f>
        <v>Discovery?</v>
      </c>
    </row>
    <row r="67" spans="1:2" x14ac:dyDescent="0.25">
      <c r="A67" t="s">
        <v>72</v>
      </c>
      <c r="B67" t="str">
        <f>VLOOKUP(A67,[1]MASTER!C:D, 2,FALSE)</f>
        <v>Regulator Owned?</v>
      </c>
    </row>
    <row r="68" spans="1:2" x14ac:dyDescent="0.25">
      <c r="A68" t="s">
        <v>134</v>
      </c>
      <c r="B68" t="str">
        <f>VLOOKUP(A68,[1]MASTER!C:D, 2,FALSE)</f>
        <v>Licence Confidentiality Period (years)</v>
      </c>
    </row>
    <row r="69" spans="1:2" x14ac:dyDescent="0.25">
      <c r="A69" t="s">
        <v>73</v>
      </c>
      <c r="B69" t="str">
        <f>VLOOKUP(A69,[1]MASTER!C:D, 2,FALSE)</f>
        <v>Map Symbol</v>
      </c>
    </row>
    <row r="70" spans="1:2" x14ac:dyDescent="0.25">
      <c r="A70" t="s">
        <v>146</v>
      </c>
      <c r="B70" t="str">
        <f>VLOOKUP(A70,[1]MASTER!C:D, 2,FALSE)</f>
        <v>Map Symbol Description</v>
      </c>
    </row>
    <row r="71" spans="1:2" x14ac:dyDescent="0.25">
      <c r="A71" t="s">
        <v>74</v>
      </c>
      <c r="B71" t="str">
        <f>VLOOKUP(A71,[1]MASTER!C:D, 2,FALSE)</f>
        <v>Original Hydrocarbon Flow Class</v>
      </c>
    </row>
    <row r="72" spans="1:2" x14ac:dyDescent="0.25">
      <c r="A72" t="s">
        <v>75</v>
      </c>
      <c r="B72" t="str">
        <f>VLOOKUP(A72,[1]MASTER!C:D, 2,FALSE)</f>
        <v>Other Wellbore Class</v>
      </c>
    </row>
    <row r="73" spans="1:2" x14ac:dyDescent="0.25">
      <c r="A73" t="s">
        <v>76</v>
      </c>
      <c r="B73" t="str">
        <f>VLOOKUP(A73,[1]MASTER!C:D, 2,FALSE)</f>
        <v>Anticipated Development Wellbore Type</v>
      </c>
    </row>
    <row r="74" spans="1:2" x14ac:dyDescent="0.25">
      <c r="A74" t="s">
        <v>77</v>
      </c>
      <c r="B74" t="str">
        <f>VLOOKUP(A74,[1]MASTER!C:D, 2,FALSE)</f>
        <v>Original Subarea Operator Name</v>
      </c>
    </row>
    <row r="75" spans="1:2" x14ac:dyDescent="0.25">
      <c r="A75" t="s">
        <v>78</v>
      </c>
      <c r="B75" t="str">
        <f>VLOOKUP(A75,[1]MASTER!C:D, 2,FALSE)</f>
        <v>Overall Wellbore Conventionality</v>
      </c>
    </row>
    <row r="76" spans="1:2" x14ac:dyDescent="0.25">
      <c r="A76" t="s">
        <v>34</v>
      </c>
      <c r="B76" t="str">
        <f>VLOOKUP(A76,[1]MASTER!C:D, 2,FALSE)</f>
        <v>Unconventional Wellbore Type</v>
      </c>
    </row>
    <row r="77" spans="1:2" x14ac:dyDescent="0.25">
      <c r="A77" t="s">
        <v>80</v>
      </c>
      <c r="B77" t="str">
        <f>VLOOKUP(A77,[1]MASTER!C:D, 2,FALSE)</f>
        <v>Overall Temperature Classification</v>
      </c>
    </row>
    <row r="78" spans="1:2" x14ac:dyDescent="0.25">
      <c r="A78" t="s">
        <v>79</v>
      </c>
      <c r="B78" t="str">
        <f>VLOOKUP(A78,[1]MASTER!C:D, 2,FALSE)</f>
        <v>Overall Pressure Classification</v>
      </c>
    </row>
    <row r="79" spans="1:2" x14ac:dyDescent="0.25">
      <c r="A79" t="s">
        <v>81</v>
      </c>
      <c r="B79" t="str">
        <f>VLOOKUP(A79,[1]MASTER!C:D, 2,FALSE)</f>
        <v>Wellbore Sequence</v>
      </c>
    </row>
    <row r="80" spans="1:2" x14ac:dyDescent="0.25">
      <c r="A80" t="s">
        <v>88</v>
      </c>
      <c r="B80" t="str">
        <f>VLOOKUP(A80,[1]MASTER!C:D, 2,FALSE)</f>
        <v>Hole Temperature - Minimum (C)</v>
      </c>
    </row>
    <row r="81" spans="1:2" x14ac:dyDescent="0.25">
      <c r="A81" t="s">
        <v>89</v>
      </c>
      <c r="B81" t="str">
        <f>VLOOKUP(A81,[1]MASTER!C:D, 2,FALSE)</f>
        <v>Hole Temperature - Minimum (F)</v>
      </c>
    </row>
    <row r="82" spans="1:2" x14ac:dyDescent="0.25">
      <c r="A82" t="s">
        <v>90</v>
      </c>
      <c r="B82" t="str">
        <f>VLOOKUP(A82,[1]MASTER!C:D, 2,FALSE)</f>
        <v>Hole Temperature - Maximum (C)</v>
      </c>
    </row>
    <row r="83" spans="1:2" x14ac:dyDescent="0.25">
      <c r="A83" t="s">
        <v>91</v>
      </c>
      <c r="B83" t="str">
        <f>VLOOKUP(A83,[1]MASTER!C:D, 2,FALSE)</f>
        <v>Hole Temperature - Maximum (F)</v>
      </c>
    </row>
    <row r="84" spans="1:2" x14ac:dyDescent="0.25">
      <c r="A84" t="s">
        <v>100</v>
      </c>
      <c r="B84" t="str">
        <f>VLOOKUP(A84,[1]MASTER!C:D, 2,FALSE)</f>
        <v>Release No.</v>
      </c>
    </row>
    <row r="85" spans="1:2" x14ac:dyDescent="0.25">
      <c r="A85" t="s">
        <v>102</v>
      </c>
      <c r="B85" t="str">
        <f>VLOOKUP(A85,[1]MASTER!C:D, 2,FALSE)</f>
        <v>Sidetrack Type</v>
      </c>
    </row>
    <row r="86" spans="1:2" x14ac:dyDescent="0.25">
      <c r="A86" t="s">
        <v>103</v>
      </c>
      <c r="B86" t="str">
        <f>VLOOKUP(A86,[1]MASTER!C:D, 2,FALSE)</f>
        <v>Wellbore Parent Relationship</v>
      </c>
    </row>
    <row r="87" spans="1:2" x14ac:dyDescent="0.25">
      <c r="A87" t="s">
        <v>104</v>
      </c>
      <c r="B87" t="str">
        <f>VLOOKUP(A87,[1]MASTER!C:D, 2,FALSE)</f>
        <v>Original Kickoff - MD Datum Type</v>
      </c>
    </row>
    <row r="88" spans="1:2" x14ac:dyDescent="0.25">
      <c r="A88" t="s">
        <v>105</v>
      </c>
      <c r="B88" t="str">
        <f>VLOOKUP(A88,[1]MASTER!C:D, 2,FALSE)</f>
        <v>Original Kickoff - MD Datum Elevation (ft)</v>
      </c>
    </row>
    <row r="89" spans="1:2" x14ac:dyDescent="0.25">
      <c r="A89" t="s">
        <v>106</v>
      </c>
      <c r="B89" t="str">
        <f>VLOOKUP(A89,[1]MASTER!C:D, 2,FALSE)</f>
        <v>Original Kickoff - MD Datum Elevation (m)</v>
      </c>
    </row>
    <row r="90" spans="1:2" x14ac:dyDescent="0.25">
      <c r="A90" t="s">
        <v>112</v>
      </c>
      <c r="B90" t="str">
        <f>VLOOKUP(A90,[1]MASTER!C:D, 2,FALSE)</f>
        <v>Regulatory Jurisdiction</v>
      </c>
    </row>
    <row r="91" spans="1:2" x14ac:dyDescent="0.25">
      <c r="A91" t="s">
        <v>40</v>
      </c>
      <c r="B91" t="str">
        <f>VLOOKUP(A91,[1]MASTER!C:D, 2,FALSE)</f>
        <v>Well Origin County</v>
      </c>
    </row>
    <row r="92" spans="1:2" x14ac:dyDescent="0.25">
      <c r="A92" t="s">
        <v>113</v>
      </c>
      <c r="B92" t="str">
        <f>VLOOKUP(A92,[1]MASTER!C:D, 2,FALSE)</f>
        <v>Subsea Wellhead?</v>
      </c>
    </row>
    <row r="93" spans="1:2" x14ac:dyDescent="0.25">
      <c r="A93" t="s">
        <v>114</v>
      </c>
      <c r="B93" t="str">
        <f>VLOOKUP(A93,[1]MASTER!C:D, 2,FALSE)</f>
        <v>Slot No.</v>
      </c>
    </row>
    <row r="94" spans="1:2" x14ac:dyDescent="0.25">
      <c r="A94" t="s">
        <v>115</v>
      </c>
      <c r="B94" t="str">
        <f>VLOOKUP(A94,[1]MASTER!C:D, 2,FALSE)</f>
        <v>Ground Elevation (ft)</v>
      </c>
    </row>
    <row r="95" spans="1:2" x14ac:dyDescent="0.25">
      <c r="A95" t="s">
        <v>116</v>
      </c>
      <c r="B95" t="str">
        <f>VLOOKUP(A95,[1]MASTER!C:D, 2,FALSE)</f>
        <v>Ground Elevation (m)</v>
      </c>
    </row>
    <row r="96" spans="1:2" x14ac:dyDescent="0.25">
      <c r="A96" t="s">
        <v>117</v>
      </c>
      <c r="B96" t="str">
        <f>VLOOKUP(A96,[1]MASTER!C:D, 2,FALSE)</f>
        <v>Water Depth (ft)</v>
      </c>
    </row>
    <row r="97" spans="1:2" x14ac:dyDescent="0.25">
      <c r="A97" t="s">
        <v>118</v>
      </c>
      <c r="B97" t="str">
        <f>VLOOKUP(A97,[1]MASTER!C:D, 2,FALSE)</f>
        <v>Water Depth (m)</v>
      </c>
    </row>
    <row r="98" spans="1:2" x14ac:dyDescent="0.25">
      <c r="A98" t="s">
        <v>119</v>
      </c>
      <c r="B98" t="str">
        <f>VLOOKUP(A98,[1]MASTER!C:D, 2,FALSE)</f>
        <v>Quadrant No.</v>
      </c>
    </row>
    <row r="99" spans="1:2" x14ac:dyDescent="0.25">
      <c r="A99" t="s">
        <v>120</v>
      </c>
      <c r="B99" t="str">
        <f>VLOOKUP(A99,[1]MASTER!C:D, 2,FALSE)</f>
        <v>Block No.</v>
      </c>
    </row>
    <row r="100" spans="1:2" x14ac:dyDescent="0.25">
      <c r="A100" t="s">
        <v>121</v>
      </c>
      <c r="B100" t="str">
        <f>VLOOKUP(A100,[1]MASTER!C:D, 2,FALSE)</f>
        <v>Block Suffix</v>
      </c>
    </row>
    <row r="101" spans="1:2" x14ac:dyDescent="0.25">
      <c r="A101" t="s">
        <v>122</v>
      </c>
      <c r="B101" t="str">
        <f>VLOOKUP(A101,[1]MASTER!C:D, 2,FALSE)</f>
        <v>Platform Letter</v>
      </c>
    </row>
    <row r="102" spans="1:2" x14ac:dyDescent="0.25">
      <c r="A102" t="s">
        <v>130</v>
      </c>
      <c r="B102" t="str">
        <f>VLOOKUP(A102,[1]MASTER!C:D, 2,FALSE)</f>
        <v>Facility Name</v>
      </c>
    </row>
    <row r="103" spans="1:2" x14ac:dyDescent="0.25">
      <c r="A103" t="s">
        <v>131</v>
      </c>
      <c r="B103" t="str">
        <f>VLOOKUP(A103,[1]MASTER!C:D, 2,FALSE)</f>
        <v>Facility Type</v>
      </c>
    </row>
    <row r="104" spans="1:2" x14ac:dyDescent="0.25">
      <c r="A104" t="s">
        <v>132</v>
      </c>
      <c r="B104" t="str">
        <f>VLOOKUP(A104,[1]MASTER!C:D, 2,FALSE)</f>
        <v>Facility Status</v>
      </c>
    </row>
    <row r="105" spans="1:2" x14ac:dyDescent="0.25">
      <c r="A105" t="s">
        <v>147</v>
      </c>
      <c r="B105" t="str">
        <f>VLOOKUP(A105,[1]MASTER!C:D, 2,FALSE)</f>
        <v>Is this Wellbore Multilateral?</v>
      </c>
    </row>
    <row r="106" spans="1:2" x14ac:dyDescent="0.25">
      <c r="A106" t="s">
        <v>148</v>
      </c>
      <c r="B106" t="str">
        <f>VLOOKUP(A106,[1]MASTER!C:D, 2,FALSE)</f>
        <v>Is this Wellbore the designated well?</v>
      </c>
    </row>
    <row r="107" spans="1:2" x14ac:dyDescent="0.25">
      <c r="A107" t="s">
        <v>149</v>
      </c>
      <c r="B107" t="str">
        <f>VLOOKUP(A107,[1]MASTER!C:D, 2,FALSE)</f>
        <v>Land Rig Name</v>
      </c>
    </row>
    <row r="108" spans="1:2" x14ac:dyDescent="0.25">
      <c r="A108" t="s">
        <v>150</v>
      </c>
      <c r="B108" t="str">
        <f>VLOOKUP(A108,[1]MASTER!C:D, 2,FALSE)</f>
        <v>Explanation for No Rig</v>
      </c>
    </row>
    <row r="109" spans="1:2" x14ac:dyDescent="0.25">
      <c r="A109" t="s">
        <v>151</v>
      </c>
      <c r="B109" t="str">
        <f>VLOOKUP(A109,[1]MASTER!C:D, 2,FALSE)</f>
        <v>Drilling Unit Type</v>
      </c>
    </row>
    <row r="110" spans="1:2" x14ac:dyDescent="0.25">
      <c r="A110" t="s">
        <v>15</v>
      </c>
      <c r="B110" t="str">
        <f>VLOOKUP(A110,[1]MASTER!C:D, 2,FALSE)</f>
        <v>Information Link</v>
      </c>
    </row>
    <row r="111" spans="1:2" x14ac:dyDescent="0.25">
      <c r="A111" t="s">
        <v>59</v>
      </c>
      <c r="B111" t="str">
        <f>VLOOKUP(A111,[1]MASTER!C:D, 2,FALSE)</f>
        <v>Wellbore Status (Extant or Deleted in WONS)</v>
      </c>
    </row>
    <row r="112" spans="1:2" x14ac:dyDescent="0.25">
      <c r="A112" t="s">
        <v>152</v>
      </c>
      <c r="B112" t="s">
        <v>153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027C60629586459656A122F41B3951" ma:contentTypeVersion="13" ma:contentTypeDescription="Create a new document." ma:contentTypeScope="" ma:versionID="d27ed939ac9c1024a3db41c9cb210749">
  <xsd:schema xmlns:xsd="http://www.w3.org/2001/XMLSchema" xmlns:xs="http://www.w3.org/2001/XMLSchema" xmlns:p="http://schemas.microsoft.com/office/2006/metadata/properties" xmlns:ns3="71b2d3b5-b2ef-4485-ac7a-6c15309ae626" xmlns:ns4="e885c605-c614-4842-a27f-a9cb36e89e4e" targetNamespace="http://schemas.microsoft.com/office/2006/metadata/properties" ma:root="true" ma:fieldsID="561dfd108678df9f0061edb5e181813f" ns3:_="" ns4:_="">
    <xsd:import namespace="71b2d3b5-b2ef-4485-ac7a-6c15309ae626"/>
    <xsd:import namespace="e885c605-c614-4842-a27f-a9cb36e89e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b2d3b5-b2ef-4485-ac7a-6c15309ae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5c605-c614-4842-a27f-a9cb36e89e4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3CE5AF-02C2-44AB-B1F5-25D08BE1C7B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885c605-c614-4842-a27f-a9cb36e89e4e"/>
    <ds:schemaRef ds:uri="71b2d3b5-b2ef-4485-ac7a-6c15309ae62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289FFA-1C06-403C-A58B-549850A5C8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A5EDFC-A6E3-4AD0-8F34-4A4DA1996B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b2d3b5-b2ef-4485-ac7a-6c15309ae626"/>
    <ds:schemaRef ds:uri="e885c605-c614-4842-a27f-a9cb36e89e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Current Onshore Wells</vt:lpstr>
      <vt:lpstr>Well Tops</vt:lpstr>
      <vt:lpstr>Bottom Holes</vt:lpstr>
      <vt:lpstr>Top-Bottom straight connection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Ibrahim (Oil &amp; Gas Authority)</dc:creator>
  <cp:lastModifiedBy>Zahir Ibrahim (Oil &amp; Gas Authority)</cp:lastModifiedBy>
  <dcterms:created xsi:type="dcterms:W3CDTF">2020-12-21T12:02:54Z</dcterms:created>
  <dcterms:modified xsi:type="dcterms:W3CDTF">2021-02-05T19:08:55Z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0x010100C0027C60629586459656A122F41B3951</vt:lpwstr>
  </property>
</Properties>
</file>